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C:\Users\cristina.mejia\Downloads\"/>
    </mc:Choice>
  </mc:AlternateContent>
  <xr:revisionPtr revIDLastSave="0" documentId="8_{D7D4C8C8-E526-4209-A9E7-45EA9B05C822}" xr6:coauthVersionLast="47" xr6:coauthVersionMax="47" xr10:uidLastSave="{00000000-0000-0000-0000-000000000000}"/>
  <bookViews>
    <workbookView xWindow="-110" yWindow="-110" windowWidth="25820" windowHeight="15500" tabRatio="746" firstSheet="1" activeTab="1" xr2:uid="{00000000-000D-0000-FFFF-FFFF00000000}"/>
  </bookViews>
  <sheets>
    <sheet name="Instructions" sheetId="18" r:id="rId1"/>
    <sheet name="Calculator for De Minimis Rate" sheetId="12" r:id="rId2"/>
    <sheet name="Calculator for NICRA" sheetId="13" r:id="rId3"/>
    <sheet name="Calculator for DOC CHG"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3" l="1"/>
  <c r="D17" i="13"/>
  <c r="D12" i="15"/>
  <c r="D11" i="15" s="1"/>
  <c r="D17" i="12"/>
  <c r="D18" i="12" s="1"/>
  <c r="D19" i="13" l="1"/>
  <c r="D19" i="12"/>
  <c r="D21" i="12" s="1"/>
  <c r="D22" i="13"/>
  <c r="D13" i="15"/>
  <c r="D22" i="12"/>
  <c r="D23" i="12" l="1"/>
  <c r="D23" i="13"/>
  <c r="D24" i="13" s="1"/>
</calcChain>
</file>

<file path=xl/sharedStrings.xml><?xml version="1.0" encoding="utf-8"?>
<sst xmlns="http://schemas.openxmlformats.org/spreadsheetml/2006/main" count="67" uniqueCount="47">
  <si>
    <r>
      <rPr>
        <b/>
        <sz val="14"/>
        <color rgb="FF000000"/>
        <rFont val="Calibri"/>
      </rPr>
      <t xml:space="preserve">Purpose of the KCRHA IDC calculator
</t>
    </r>
    <r>
      <rPr>
        <sz val="11"/>
        <color rgb="FF000000"/>
        <rFont val="Calibri"/>
      </rPr>
      <t xml:space="preserve">This tool was created to help subrecipients accurately calculate direct and indirect costs using one of three rate-based methods: the federal de minimis rate, a federally approved rate (both based on Modified Total Direct Costs: MTDC), and the DOC CHG rate (which uses total direct costs without exclusions). This tool focuses on simplifying calculations for rate-based approaches to ensure consistency, compliance, and reduced administrative burden.
</t>
    </r>
  </si>
  <si>
    <r>
      <rPr>
        <b/>
        <sz val="14"/>
        <color rgb="FF000000"/>
        <rFont val="Calibri"/>
      </rPr>
      <t xml:space="preserve">Guidance for Agencies on Referencing Allowable Indirect Rates
</t>
    </r>
    <r>
      <rPr>
        <sz val="11"/>
        <color rgb="FF000000"/>
        <rFont val="Calibri"/>
      </rPr>
      <t xml:space="preserve">Agencies should reference the Allowable Costs Checklists by funding source, available on our website, to determine which indirect cost rates are permitted for each funding stream. Additionally, please review your Program Services Agreement (PSA) to confirm your agency’s approved indirect cost rate before using this tool.
</t>
    </r>
  </si>
  <si>
    <r>
      <rPr>
        <b/>
        <sz val="14"/>
        <color rgb="FF000000"/>
        <rFont val="Calibri"/>
      </rPr>
      <t xml:space="preserve">Choosing the Right Indirect Cost Calculator
</t>
    </r>
    <r>
      <rPr>
        <b/>
        <sz val="11"/>
        <color rgb="FF000000"/>
        <rFont val="Calibri"/>
      </rPr>
      <t xml:space="preserve">Federal De Minimis Rate Calculator: </t>
    </r>
    <r>
      <rPr>
        <sz val="11"/>
        <color rgb="FF000000"/>
        <rFont val="Calibri"/>
      </rPr>
      <t xml:space="preserve">Use this calculator for federal funding sources if your agency does not have a federally approved indirect cost rate. This rate is applied to Modified Total Direct Costs (MTDC), excluding certain costs as defined in your federal agreement. For non-federal funding sources, this federal de minimis method and rate may be used if permitted by the fund source and your PSA.
</t>
    </r>
    <r>
      <rPr>
        <b/>
        <sz val="11"/>
        <color rgb="FF000000"/>
        <rFont val="Calibri"/>
      </rPr>
      <t>Federally Approved NICRA Rate Calculator:</t>
    </r>
    <r>
      <rPr>
        <sz val="11"/>
        <color rgb="FF000000"/>
        <rFont val="Calibri"/>
      </rPr>
      <t xml:space="preserve"> Use this calculator if your agency has a current federally approved indirect cost rate agreement. Agencies with a federally approved rate must use that rate for all federal funding sources. This rate is applied to Modified Total Direct Costs (MTDC), excluding certain costs as defined in your federal agreement. For non-federal sources, this method and rate may be used if permitted by the fund source and your PSA.
</t>
    </r>
    <r>
      <rPr>
        <b/>
        <sz val="11"/>
        <color rgb="FF000000"/>
        <rFont val="Calibri"/>
      </rPr>
      <t>DOC CHG Calculator</t>
    </r>
    <r>
      <rPr>
        <sz val="11"/>
        <color rgb="FF000000"/>
        <rFont val="Calibri"/>
      </rPr>
      <t>: Use this calculator for non-federal funding sources governed by the DOC CHG Guidelines (see PSA). Under these guidelines, indirect costs are referred to as Administrative Costs, and this rate is applied to total direct costs without exclusions.</t>
    </r>
  </si>
  <si>
    <t>De Minimis Rate Calculator</t>
  </si>
  <si>
    <r>
      <rPr>
        <b/>
        <sz val="11"/>
        <color rgb="FF000000"/>
        <rFont val="Calibri"/>
      </rPr>
      <t xml:space="preserve">Introduction: 
</t>
    </r>
    <r>
      <rPr>
        <sz val="11"/>
        <color rgb="FF000000"/>
        <rFont val="Calibri"/>
      </rPr>
      <t>This calculator and guide will assist service providers in accurately calculating and applying the de minimis indirect cost rate to funds administered by KCRHA. The de minimis rate simplifies the process of recovering indirect costs associated with awards. Indirect costs are those expenses that cannot be directly tied to a specific project or activity but are necessary for the overall operation of the organization. Think of things like general administration, finance, human resources, or building maintenance.</t>
    </r>
  </si>
  <si>
    <t>Instructions:</t>
  </si>
  <si>
    <t>1. Enter the Total Federal Award amount.</t>
  </si>
  <si>
    <t>2. Enter de Minimis Rate.</t>
  </si>
  <si>
    <t>3. Itemize and enter costs excluded from your base.</t>
  </si>
  <si>
    <t>4. Direct and Indirect Costs will auto calculate. Please note, the cell with calculations are highighted in gray.</t>
  </si>
  <si>
    <r>
      <rPr>
        <b/>
        <sz val="11"/>
        <color rgb="FF000000"/>
        <rFont val="Calibri"/>
        <scheme val="minor"/>
      </rPr>
      <t xml:space="preserve">Federal Guidelines and Requirements:
</t>
    </r>
    <r>
      <rPr>
        <sz val="11"/>
        <color rgb="FF000000"/>
        <rFont val="Calibri"/>
        <scheme val="minor"/>
      </rPr>
      <t>The de minimis rate is authorized under 2 CFR 200.414(f). Organizations using the de minimis rate should maintain adequate documentation to support their calculations. Refer to 2 CFR Part 200, Subpart E - Cost Principles, for detailed guidance on allowable costs.</t>
    </r>
  </si>
  <si>
    <t>Input:</t>
  </si>
  <si>
    <t>Total Federal Award:</t>
  </si>
  <si>
    <t>De Minimis Rate</t>
  </si>
  <si>
    <t>Excluded Costs (per 2 CFR 200.1):</t>
  </si>
  <si>
    <t>[Cost Category 1]</t>
  </si>
  <si>
    <t>[Cost Category 2]</t>
  </si>
  <si>
    <r>
      <rPr>
        <b/>
        <sz val="11"/>
        <color rgb="FF000000"/>
        <rFont val="Calibri"/>
        <scheme val="minor"/>
      </rPr>
      <t>The Indirect Cost Base is made up of the Modified Total Direct Costs (MTDC)</t>
    </r>
    <r>
      <rPr>
        <sz val="11"/>
        <color rgb="FF000000"/>
        <rFont val="Calibri"/>
        <scheme val="minor"/>
      </rPr>
      <t xml:space="preserve">. 
MTDC means all direct salaries and wages, applicable fringe benefits, materials and supplies, services, travel, and up to the first $50,000 of each subaward (regardless of the period of performance of the subawards under the award). </t>
    </r>
  </si>
  <si>
    <t>[Cost Category 3]</t>
  </si>
  <si>
    <t>(Add more rows as needed)</t>
  </si>
  <si>
    <t>Total Excluded Costs:</t>
  </si>
  <si>
    <r>
      <rPr>
        <b/>
        <sz val="11"/>
        <color rgb="FF000000"/>
        <rFont val="Calibri"/>
        <scheme val="minor"/>
      </rPr>
      <t xml:space="preserve">MTDC Excluded Costs:
</t>
    </r>
    <r>
      <rPr>
        <sz val="11"/>
        <color rgb="FF000000"/>
        <rFont val="Calibri"/>
        <scheme val="minor"/>
      </rPr>
      <t>•	Equipment ​
•	Capital expenditures ​
•	Charges for patient care ​
•	Rental costs ​
•	Tuition remission ​
•	Scholarships and fellowships ​
•	Participant support costs ​
•	Portion/amount of each subaward and subcontract in excess of $50,000 for awards
•	Other items may only be excluded when necessary to avoid a serious inequity in the distribution of indirect costs, and with the approval of the cognizant agency for indirect costs</t>
    </r>
  </si>
  <si>
    <t>INDIRECT COST BASE/MTDC:</t>
  </si>
  <si>
    <t>Calculated Indirect Cost:</t>
  </si>
  <si>
    <t>Total Billable Direct Cost:</t>
  </si>
  <si>
    <t>Total Billable Indirect Cost:</t>
  </si>
  <si>
    <t>Total Award:</t>
  </si>
  <si>
    <t>See 2 CFR 200.1 “Modified Total Direct Cost (MTDC)”</t>
  </si>
  <si>
    <t>Federally Approved NICRA Indirect Cost Rate Calculator</t>
  </si>
  <si>
    <r>
      <rPr>
        <b/>
        <sz val="11"/>
        <color rgb="FF000000"/>
        <rFont val="Calibri"/>
        <scheme val="minor"/>
      </rPr>
      <t xml:space="preserve">Introduction: 
</t>
    </r>
    <r>
      <rPr>
        <sz val="11"/>
        <color rgb="FF000000"/>
        <rFont val="Calibri"/>
        <scheme val="minor"/>
      </rPr>
      <t xml:space="preserve">This calculator and guide will assist service providers in accurately calculating and applying your federally approved indirect cost rate to federal funds administered by KCRHA. </t>
    </r>
  </si>
  <si>
    <t>2. Enter your Federally Negotiated Indirect Cost Rate (NICRA)</t>
  </si>
  <si>
    <t>3. Itemize and enter costs excluded from your NICRA base.</t>
  </si>
  <si>
    <r>
      <rPr>
        <b/>
        <sz val="11"/>
        <color rgb="FF000000"/>
        <rFont val="Calibri"/>
        <scheme val="minor"/>
      </rPr>
      <t xml:space="preserve">What is a NICRA? 
</t>
    </r>
    <r>
      <rPr>
        <sz val="11"/>
        <color rgb="FF000000"/>
        <rFont val="Calibri"/>
        <scheme val="minor"/>
      </rPr>
      <t>A Negotiated Indirect Cost Rate Agreement (NICRA) is a formal agreement between a non-federal entity (like your organization) and a federal agency that establishes the rate at which the entity can recover indirect costs associated with federal awards. Indirect costs are those expenses that cannot be directly tied to a specific project or activity but are necessary for the overall operation of the organization. Think of things like general administration, finance, human resources, or building maintenance.</t>
    </r>
  </si>
  <si>
    <t>Negotiated Indirect Cost Rate (NICRA):</t>
  </si>
  <si>
    <t>Excluded Costs (per your NICRA agreement):</t>
  </si>
  <si>
    <r>
      <rPr>
        <b/>
        <sz val="11"/>
        <color theme="1"/>
        <rFont val="Calibri"/>
        <family val="2"/>
        <scheme val="minor"/>
      </rPr>
      <t>How is it Determined?</t>
    </r>
    <r>
      <rPr>
        <sz val="11"/>
        <color theme="1"/>
        <rFont val="Calibri"/>
        <family val="2"/>
        <scheme val="minor"/>
      </rPr>
      <t xml:space="preserve">  
A NICRA is determined through a negotiation process between your organization and a "cognizant federal agency." This is typically the federal agency that provides the largest amount of funding to your organization. You'll submit a detailed proposal outlining your organization's indirect costs, and the cognizant agency will review it to ensure the costs are reasonable, allocable, and treated consistently with generally accepted accounting principles (GAAP).</t>
    </r>
  </si>
  <si>
    <r>
      <rPr>
        <b/>
        <sz val="11"/>
        <color theme="1"/>
        <rFont val="Calibri"/>
        <family val="2"/>
        <scheme val="minor"/>
      </rPr>
      <t xml:space="preserve">Unique to Your Organization: 
</t>
    </r>
    <r>
      <rPr>
        <sz val="11"/>
        <color theme="1"/>
        <rFont val="Calibri"/>
        <family val="2"/>
        <scheme val="minor"/>
      </rPr>
      <t>It's important to understand that each service provider that receives federal awards will have its own unique NICRA. This rate is tailored to your organization's specific cost structure and operations.</t>
    </r>
  </si>
  <si>
    <r>
      <rPr>
        <b/>
        <sz val="11"/>
        <color theme="1"/>
        <rFont val="Calibri"/>
        <family val="2"/>
        <scheme val="minor"/>
      </rPr>
      <t xml:space="preserve">Finding Your NICRA Agreement: 
</t>
    </r>
    <r>
      <rPr>
        <sz val="11"/>
        <color theme="1"/>
        <rFont val="Calibri"/>
        <family val="2"/>
        <scheme val="minor"/>
      </rPr>
      <t>You should have a copy of your NICRA agreement. If you can't locate it, contact your grants management specialist or the federal awarding agency that provided the funds. They can provide you with a copy of the agreement.</t>
    </r>
  </si>
  <si>
    <t>DOC CHG Indirect Cost Rate Calculator</t>
  </si>
  <si>
    <r>
      <rPr>
        <b/>
        <sz val="11"/>
        <color rgb="FF000000"/>
        <rFont val="Calibri"/>
      </rPr>
      <t xml:space="preserve">Introduction: 
</t>
    </r>
    <r>
      <rPr>
        <sz val="11"/>
        <color rgb="FF000000"/>
        <rFont val="Calibri"/>
      </rPr>
      <t>This calculator and guide will assist service providers in accurately calculating and applying indirect cost rate if DOC CHG Guidelines apply.
All amounts billed to administration must be supported by actual costs. Up to 15% of individual grants may be allocated to administration</t>
    </r>
    <r>
      <rPr>
        <b/>
        <sz val="11"/>
        <color rgb="FF000000"/>
        <rFont val="Calibri"/>
      </rPr>
      <t>.</t>
    </r>
  </si>
  <si>
    <t>1. Enter the Total Award amount.</t>
  </si>
  <si>
    <t>2. Enter rate (up to 15%)</t>
  </si>
  <si>
    <t>3. Direct and Admin/Indirect Costs will auto calculate. Please note, the cell with calculations are highighted in gray.</t>
  </si>
  <si>
    <t>Total Non-Federal Award:</t>
  </si>
  <si>
    <r>
      <rPr>
        <b/>
        <sz val="11"/>
        <color rgb="FF000000"/>
        <rFont val="Calibri"/>
      </rPr>
      <t xml:space="preserve">Understanding Administrative vs. Indirect Costs for DOC CHG: 
</t>
    </r>
    <r>
      <rPr>
        <sz val="11"/>
        <color rgb="FF000000"/>
        <rFont val="Calibri"/>
      </rPr>
      <t xml:space="preserve">
</t>
    </r>
    <r>
      <rPr>
        <b/>
        <sz val="11"/>
        <color rgb="FF000000"/>
        <rFont val="Calibri"/>
      </rPr>
      <t xml:space="preserve">DOC CHG Guidelines: </t>
    </r>
    <r>
      <rPr>
        <sz val="11"/>
        <color rgb="FF000000"/>
        <rFont val="Calibri"/>
      </rPr>
      <t xml:space="preserve"> Administrative Costs are capped at 15% of individual grants. This cap includes both direct administrative and indirect costs.
</t>
    </r>
    <r>
      <rPr>
        <b/>
        <sz val="11"/>
        <color rgb="FF000000"/>
        <rFont val="Calibri"/>
      </rPr>
      <t>Administrative costs</t>
    </r>
    <r>
      <rPr>
        <sz val="11"/>
        <color rgb="FF000000"/>
        <rFont val="Calibri"/>
      </rPr>
      <t xml:space="preserve"> are expenses that support the overall operations of the agency but are not directly tied to a specific program or service.
Examples include:
•	Salaries and benefits for executive directors and senior management
•	Organization-wide insurance premiums
•	Office rent and utilities
•	Organization-wide audits
•	Board expenses and meetings
</t>
    </r>
    <r>
      <rPr>
        <b/>
        <sz val="11"/>
        <color rgb="FF000000"/>
        <rFont val="Calibri"/>
      </rPr>
      <t>Indirect costs</t>
    </r>
    <r>
      <rPr>
        <sz val="11"/>
        <color rgb="FF000000"/>
        <rFont val="Calibri"/>
      </rPr>
      <t xml:space="preserve"> are a type of administrative expense that cannot be attributed to a specific project or program but support multiple activities across the organization.
Examples include:
•	Pro-rated share of rent and utilities across multiple programs
•	Salaries of shared administrative staff (e.g., HR, finance, IT)
•	Overhead expenses such as office supplies and maintenance benefiting the entire organization</t>
    </r>
  </si>
  <si>
    <t>Admin/Indirect Cost Rate (Up to 15%):</t>
  </si>
  <si>
    <t>Department of Commerce CHG Guidelines SFY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</si>
</sst>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000000_);_(&quot;$&quot;* \(#,##0.000000\);_(&quot;$&quot;* &quot;-&quot;??_);_(@_)"/>
    <numFmt numFmtId="166" formatCode="_(&quot;$&quot;* #,##0.000_);_(&quot;$&quot;* \(#,##0.000\);_(&quot;$&quot;* &quot;-&quot;??_);_(@_)"/>
  </numFmts>
  <fonts count="18">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u/>
      <sz val="11"/>
      <color theme="10"/>
      <name val="Calibri"/>
      <family val="2"/>
      <scheme val="minor"/>
    </font>
    <font>
      <b/>
      <sz val="11"/>
      <color rgb="FF000000"/>
      <name val="Calibri"/>
      <family val="2"/>
      <scheme val="minor"/>
    </font>
    <font>
      <b/>
      <sz val="11"/>
      <color theme="1"/>
      <name val="Calibri"/>
      <scheme val="minor"/>
    </font>
    <font>
      <b/>
      <sz val="11"/>
      <color rgb="FF000000"/>
      <name val="Calibri"/>
    </font>
    <font>
      <sz val="11"/>
      <color rgb="FF000000"/>
      <name val="Calibri"/>
    </font>
    <font>
      <sz val="11"/>
      <color rgb="FF000000"/>
      <name val="Calibri"/>
      <scheme val="minor"/>
    </font>
    <font>
      <b/>
      <sz val="11"/>
      <color rgb="FF000000"/>
      <name val="Calibri"/>
      <scheme val="minor"/>
    </font>
    <font>
      <sz val="11"/>
      <color rgb="FF242424"/>
      <name val="Consolas"/>
      <charset val="1"/>
    </font>
    <font>
      <b/>
      <sz val="14"/>
      <color rgb="FF000000"/>
      <name val="Calibri"/>
    </font>
    <font>
      <b/>
      <sz val="12"/>
      <color theme="1"/>
      <name val="Calibri"/>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1">
    <border>
      <left/>
      <right/>
      <top/>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51">
    <xf numFmtId="0" fontId="0" fillId="0" borderId="0" xfId="0"/>
    <xf numFmtId="0" fontId="2" fillId="0" borderId="0" xfId="0" applyFont="1"/>
    <xf numFmtId="0" fontId="5" fillId="0" borderId="0" xfId="0" applyFont="1"/>
    <xf numFmtId="0" fontId="6" fillId="2" borderId="0" xfId="0" applyFont="1" applyFill="1"/>
    <xf numFmtId="0" fontId="5"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horizontal="left" indent="2"/>
    </xf>
    <xf numFmtId="44" fontId="0" fillId="0" borderId="0" xfId="0" applyNumberFormat="1"/>
    <xf numFmtId="0" fontId="7" fillId="0" borderId="0" xfId="0" applyFont="1"/>
    <xf numFmtId="0" fontId="0" fillId="0" borderId="0" xfId="0" applyAlignment="1">
      <alignment horizontal="left" wrapText="1" indent="2"/>
    </xf>
    <xf numFmtId="0" fontId="8" fillId="0" borderId="0" xfId="2"/>
    <xf numFmtId="0" fontId="0" fillId="0" borderId="0" xfId="0" applyAlignment="1">
      <alignment vertical="top" wrapText="1"/>
    </xf>
    <xf numFmtId="164" fontId="0" fillId="0" borderId="0" xfId="0" applyNumberFormat="1"/>
    <xf numFmtId="0" fontId="0" fillId="0" borderId="0" xfId="0" applyAlignment="1">
      <alignment horizontal="left" vertical="top" wrapText="1"/>
    </xf>
    <xf numFmtId="44" fontId="0" fillId="0" borderId="0" xfId="0" applyNumberFormat="1" applyProtection="1">
      <protection locked="0"/>
    </xf>
    <xf numFmtId="0" fontId="0" fillId="0" borderId="0" xfId="0" applyProtection="1">
      <protection locked="0"/>
    </xf>
    <xf numFmtId="44" fontId="0" fillId="0" borderId="0" xfId="1" applyFont="1" applyProtection="1">
      <protection locked="0"/>
    </xf>
    <xf numFmtId="0" fontId="6" fillId="0" borderId="0" xfId="0" applyFont="1" applyAlignment="1">
      <alignment horizontal="left" vertical="top" wrapText="1"/>
    </xf>
    <xf numFmtId="44" fontId="0" fillId="3" borderId="0" xfId="0" applyNumberFormat="1" applyFill="1"/>
    <xf numFmtId="0" fontId="10" fillId="0" borderId="0" xfId="0" applyFont="1"/>
    <xf numFmtId="0" fontId="10" fillId="0" borderId="0" xfId="0" applyFont="1" applyAlignment="1">
      <alignment horizontal="center" vertical="center" wrapText="1"/>
    </xf>
    <xf numFmtId="0" fontId="10" fillId="2" borderId="0" xfId="0" applyFont="1" applyFill="1"/>
    <xf numFmtId="0" fontId="9" fillId="0" borderId="0" xfId="0" applyFont="1" applyAlignment="1">
      <alignment horizontal="left" vertical="top" wrapText="1"/>
    </xf>
    <xf numFmtId="165" fontId="15" fillId="0" borderId="0" xfId="0" applyNumberFormat="1" applyFont="1"/>
    <xf numFmtId="0" fontId="12" fillId="0" borderId="0" xfId="0" applyFont="1" applyAlignment="1">
      <alignment wrapText="1"/>
    </xf>
    <xf numFmtId="0" fontId="0" fillId="0" borderId="0" xfId="0" applyAlignment="1">
      <alignment wrapText="1"/>
    </xf>
    <xf numFmtId="0" fontId="2" fillId="2" borderId="0" xfId="0" applyFont="1" applyFill="1"/>
    <xf numFmtId="0" fontId="17" fillId="2" borderId="0" xfId="0" applyFont="1" applyFill="1"/>
    <xf numFmtId="0" fontId="8" fillId="0" borderId="0" xfId="2" applyAlignment="1">
      <alignment vertical="top" wrapText="1"/>
    </xf>
    <xf numFmtId="0" fontId="6" fillId="2" borderId="0" xfId="0" applyFont="1" applyFill="1" applyAlignment="1">
      <alignment horizontal="center" vertical="center" wrapText="1"/>
    </xf>
    <xf numFmtId="10" fontId="0" fillId="0" borderId="0" xfId="0" applyNumberFormat="1" applyProtection="1">
      <protection locked="0"/>
    </xf>
    <xf numFmtId="166" fontId="0" fillId="0" borderId="0" xfId="0" applyNumberFormat="1"/>
    <xf numFmtId="44" fontId="2" fillId="2" borderId="0" xfId="0" applyNumberFormat="1" applyFont="1" applyFill="1"/>
    <xf numFmtId="0" fontId="9"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wrapText="1"/>
    </xf>
    <xf numFmtId="0" fontId="0" fillId="0" borderId="0" xfId="0" applyAlignment="1">
      <alignment horizontal="left" wrapText="1"/>
    </xf>
    <xf numFmtId="0" fontId="6" fillId="2" borderId="0" xfId="0" applyFont="1" applyFill="1" applyAlignment="1">
      <alignment horizontal="center" vertical="center" wrapText="1"/>
    </xf>
    <xf numFmtId="0" fontId="12"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xf numFmtId="0" fontId="1" fillId="0" borderId="0" xfId="0" applyFont="1" applyAlignment="1">
      <alignment horizontal="left" indent="2"/>
    </xf>
    <xf numFmtId="0" fontId="1" fillId="0" borderId="0" xfId="0" applyFont="1" applyAlignment="1">
      <alignment horizontal="left" wrapText="1" indent="2"/>
    </xf>
    <xf numFmtId="0" fontId="1" fillId="0" borderId="0" xfId="0" applyFont="1"/>
    <xf numFmtId="44" fontId="1" fillId="0" borderId="0" xfId="1" applyFont="1" applyProtection="1">
      <protection locked="0"/>
    </xf>
    <xf numFmtId="10" fontId="1" fillId="0" borderId="0" xfId="1" applyNumberFormat="1" applyFont="1" applyProtection="1">
      <protection locked="0"/>
    </xf>
    <xf numFmtId="44" fontId="1" fillId="0" borderId="0" xfId="0" applyNumberFormat="1" applyFont="1"/>
    <xf numFmtId="44" fontId="1" fillId="3" borderId="0" xfId="0" applyNumberFormat="1" applyFont="1" applyFill="1"/>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urrent/title-2/part-200/section-20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eptofcommerce.app.box.com/s/4d1ilui45uqljmhlseufez4flxqv1q6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5B95-AF49-4335-98EE-F04645FB5365}">
  <dimension ref="A1:R69"/>
  <sheetViews>
    <sheetView workbookViewId="0">
      <selection activeCell="S18" sqref="S18"/>
    </sheetView>
  </sheetViews>
  <sheetFormatPr defaultRowHeight="14.45"/>
  <sheetData>
    <row r="1" spans="1:18" ht="14.45" customHeight="1">
      <c r="A1" s="40" t="s">
        <v>0</v>
      </c>
      <c r="B1" s="38"/>
      <c r="C1" s="38"/>
      <c r="D1" s="38"/>
      <c r="E1" s="38"/>
      <c r="F1" s="38"/>
      <c r="G1" s="38"/>
      <c r="H1" s="38"/>
      <c r="I1" s="38"/>
      <c r="J1" s="38"/>
      <c r="K1" s="38"/>
      <c r="L1" s="38"/>
      <c r="M1" s="38"/>
      <c r="N1" s="38"/>
      <c r="O1" s="38"/>
      <c r="P1" s="38"/>
      <c r="Q1" s="38"/>
      <c r="R1" s="38"/>
    </row>
    <row r="2" spans="1:18" ht="14.45" customHeight="1">
      <c r="A2" s="38"/>
      <c r="B2" s="38"/>
      <c r="C2" s="38"/>
      <c r="D2" s="38"/>
      <c r="E2" s="38"/>
      <c r="F2" s="38"/>
      <c r="G2" s="38"/>
      <c r="H2" s="38"/>
      <c r="I2" s="38"/>
      <c r="J2" s="38"/>
      <c r="K2" s="38"/>
      <c r="L2" s="38"/>
      <c r="M2" s="38"/>
      <c r="N2" s="38"/>
      <c r="O2" s="38"/>
      <c r="P2" s="38"/>
      <c r="Q2" s="38"/>
      <c r="R2" s="38"/>
    </row>
    <row r="3" spans="1:18" ht="14.45" customHeight="1">
      <c r="A3" s="38"/>
      <c r="B3" s="38"/>
      <c r="C3" s="38"/>
      <c r="D3" s="38"/>
      <c r="E3" s="38"/>
      <c r="F3" s="38"/>
      <c r="G3" s="38"/>
      <c r="H3" s="38"/>
      <c r="I3" s="38"/>
      <c r="J3" s="38"/>
      <c r="K3" s="38"/>
      <c r="L3" s="38"/>
      <c r="M3" s="38"/>
      <c r="N3" s="38"/>
      <c r="O3" s="38"/>
      <c r="P3" s="38"/>
      <c r="Q3" s="38"/>
      <c r="R3" s="38"/>
    </row>
    <row r="4" spans="1:18" ht="21" customHeight="1">
      <c r="A4" s="38"/>
      <c r="B4" s="38"/>
      <c r="C4" s="38"/>
      <c r="D4" s="38"/>
      <c r="E4" s="38"/>
      <c r="F4" s="38"/>
      <c r="G4" s="38"/>
      <c r="H4" s="38"/>
      <c r="I4" s="38"/>
      <c r="J4" s="38"/>
      <c r="K4" s="38"/>
      <c r="L4" s="38"/>
      <c r="M4" s="38"/>
      <c r="N4" s="38"/>
      <c r="O4" s="38"/>
      <c r="P4" s="38"/>
      <c r="Q4" s="38"/>
      <c r="R4" s="38"/>
    </row>
    <row r="5" spans="1:18" ht="14.45" customHeight="1">
      <c r="A5" s="38"/>
      <c r="B5" s="38"/>
      <c r="C5" s="38"/>
      <c r="D5" s="38"/>
      <c r="E5" s="38"/>
      <c r="F5" s="38"/>
      <c r="G5" s="38"/>
      <c r="H5" s="38"/>
      <c r="I5" s="38"/>
      <c r="J5" s="38"/>
      <c r="K5" s="38"/>
      <c r="L5" s="38"/>
      <c r="M5" s="38"/>
      <c r="N5" s="38"/>
      <c r="O5" s="38"/>
      <c r="P5" s="38"/>
      <c r="Q5" s="38"/>
      <c r="R5" s="38"/>
    </row>
    <row r="6" spans="1:18" ht="14.45" customHeight="1">
      <c r="A6" s="41" t="s">
        <v>1</v>
      </c>
      <c r="B6" s="42"/>
      <c r="C6" s="42"/>
      <c r="D6" s="42"/>
      <c r="E6" s="42"/>
      <c r="F6" s="42"/>
      <c r="G6" s="42"/>
      <c r="H6" s="42"/>
      <c r="I6" s="42"/>
      <c r="J6" s="42"/>
      <c r="K6" s="42"/>
      <c r="L6" s="42"/>
      <c r="M6" s="42"/>
      <c r="N6" s="42"/>
      <c r="O6" s="42"/>
      <c r="P6" s="42"/>
      <c r="Q6" s="42"/>
      <c r="R6" s="42"/>
    </row>
    <row r="7" spans="1:18">
      <c r="A7" s="42"/>
      <c r="B7" s="42"/>
      <c r="C7" s="42"/>
      <c r="D7" s="42"/>
      <c r="E7" s="42"/>
      <c r="F7" s="42"/>
      <c r="G7" s="42"/>
      <c r="H7" s="42"/>
      <c r="I7" s="42"/>
      <c r="J7" s="42"/>
      <c r="K7" s="42"/>
      <c r="L7" s="42"/>
      <c r="M7" s="42"/>
      <c r="N7" s="42"/>
      <c r="O7" s="42"/>
      <c r="P7" s="42"/>
      <c r="Q7" s="42"/>
      <c r="R7" s="42"/>
    </row>
    <row r="8" spans="1:18" ht="14.45" customHeight="1">
      <c r="A8" s="42"/>
      <c r="B8" s="42"/>
      <c r="C8" s="42"/>
      <c r="D8" s="42"/>
      <c r="E8" s="42"/>
      <c r="F8" s="42"/>
      <c r="G8" s="42"/>
      <c r="H8" s="42"/>
      <c r="I8" s="42"/>
      <c r="J8" s="42"/>
      <c r="K8" s="42"/>
      <c r="L8" s="42"/>
      <c r="M8" s="42"/>
      <c r="N8" s="42"/>
      <c r="O8" s="42"/>
      <c r="P8" s="42"/>
      <c r="Q8" s="42"/>
      <c r="R8" s="42"/>
    </row>
    <row r="9" spans="1:18" ht="14.45" customHeight="1">
      <c r="A9" s="42"/>
      <c r="B9" s="42"/>
      <c r="C9" s="42"/>
      <c r="D9" s="42"/>
      <c r="E9" s="42"/>
      <c r="F9" s="42"/>
      <c r="G9" s="42"/>
      <c r="H9" s="42"/>
      <c r="I9" s="42"/>
      <c r="J9" s="42"/>
      <c r="K9" s="42"/>
      <c r="L9" s="42"/>
      <c r="M9" s="42"/>
      <c r="N9" s="42"/>
      <c r="O9" s="42"/>
      <c r="P9" s="42"/>
      <c r="Q9" s="42"/>
      <c r="R9" s="42"/>
    </row>
    <row r="10" spans="1:18" ht="14.45" customHeight="1">
      <c r="A10" s="42"/>
      <c r="B10" s="42"/>
      <c r="C10" s="42"/>
      <c r="D10" s="42"/>
      <c r="E10" s="42"/>
      <c r="F10" s="42"/>
      <c r="G10" s="42"/>
      <c r="H10" s="42"/>
      <c r="I10" s="42"/>
      <c r="J10" s="42"/>
      <c r="K10" s="42"/>
      <c r="L10" s="42"/>
      <c r="M10" s="42"/>
      <c r="N10" s="42"/>
      <c r="O10" s="42"/>
      <c r="P10" s="42"/>
      <c r="Q10" s="42"/>
      <c r="R10" s="42"/>
    </row>
    <row r="11" spans="1:18" ht="15" customHeight="1">
      <c r="A11" s="40" t="s">
        <v>2</v>
      </c>
      <c r="B11" s="40"/>
      <c r="C11" s="40"/>
      <c r="D11" s="40"/>
      <c r="E11" s="40"/>
      <c r="F11" s="40"/>
      <c r="G11" s="40"/>
      <c r="H11" s="40"/>
      <c r="I11" s="40"/>
      <c r="J11" s="40"/>
      <c r="K11" s="40"/>
      <c r="L11" s="40"/>
      <c r="M11" s="40"/>
      <c r="N11" s="40"/>
      <c r="O11" s="40"/>
      <c r="P11" s="40"/>
      <c r="Q11" s="40"/>
      <c r="R11" s="40"/>
    </row>
    <row r="12" spans="1:18">
      <c r="A12" s="40"/>
      <c r="B12" s="40"/>
      <c r="C12" s="40"/>
      <c r="D12" s="40"/>
      <c r="E12" s="40"/>
      <c r="F12" s="40"/>
      <c r="G12" s="40"/>
      <c r="H12" s="40"/>
      <c r="I12" s="40"/>
      <c r="J12" s="40"/>
      <c r="K12" s="40"/>
      <c r="L12" s="40"/>
      <c r="M12" s="40"/>
      <c r="N12" s="40"/>
      <c r="O12" s="40"/>
      <c r="P12" s="40"/>
      <c r="Q12" s="40"/>
      <c r="R12" s="40"/>
    </row>
    <row r="13" spans="1:18" ht="14.45" customHeight="1">
      <c r="A13" s="40"/>
      <c r="B13" s="40"/>
      <c r="C13" s="40"/>
      <c r="D13" s="40"/>
      <c r="E13" s="40"/>
      <c r="F13" s="40"/>
      <c r="G13" s="40"/>
      <c r="H13" s="40"/>
      <c r="I13" s="40"/>
      <c r="J13" s="40"/>
      <c r="K13" s="40"/>
      <c r="L13" s="40"/>
      <c r="M13" s="40"/>
      <c r="N13" s="40"/>
      <c r="O13" s="40"/>
      <c r="P13" s="40"/>
      <c r="Q13" s="40"/>
      <c r="R13" s="40"/>
    </row>
    <row r="14" spans="1:18" ht="14.45" customHeight="1">
      <c r="A14" s="40"/>
      <c r="B14" s="40"/>
      <c r="C14" s="40"/>
      <c r="D14" s="40"/>
      <c r="E14" s="40"/>
      <c r="F14" s="40"/>
      <c r="G14" s="40"/>
      <c r="H14" s="40"/>
      <c r="I14" s="40"/>
      <c r="J14" s="40"/>
      <c r="K14" s="40"/>
      <c r="L14" s="40"/>
      <c r="M14" s="40"/>
      <c r="N14" s="40"/>
      <c r="O14" s="40"/>
      <c r="P14" s="40"/>
      <c r="Q14" s="40"/>
      <c r="R14" s="40"/>
    </row>
    <row r="15" spans="1:18" ht="14.45" customHeight="1">
      <c r="A15" s="40"/>
      <c r="B15" s="40"/>
      <c r="C15" s="40"/>
      <c r="D15" s="40"/>
      <c r="E15" s="40"/>
      <c r="F15" s="40"/>
      <c r="G15" s="40"/>
      <c r="H15" s="40"/>
      <c r="I15" s="40"/>
      <c r="J15" s="40"/>
      <c r="K15" s="40"/>
      <c r="L15" s="40"/>
      <c r="M15" s="40"/>
      <c r="N15" s="40"/>
      <c r="O15" s="40"/>
      <c r="P15" s="40"/>
      <c r="Q15" s="40"/>
      <c r="R15" s="40"/>
    </row>
    <row r="16" spans="1:18" ht="14.45" customHeight="1">
      <c r="A16" s="40"/>
      <c r="B16" s="40"/>
      <c r="C16" s="40"/>
      <c r="D16" s="40"/>
      <c r="E16" s="40"/>
      <c r="F16" s="40"/>
      <c r="G16" s="40"/>
      <c r="H16" s="40"/>
      <c r="I16" s="40"/>
      <c r="J16" s="40"/>
      <c r="K16" s="40"/>
      <c r="L16" s="40"/>
      <c r="M16" s="40"/>
      <c r="N16" s="40"/>
      <c r="O16" s="40"/>
      <c r="P16" s="40"/>
      <c r="Q16" s="40"/>
      <c r="R16" s="40"/>
    </row>
    <row r="17" spans="1:18" ht="14.45" customHeight="1">
      <c r="A17" s="40"/>
      <c r="B17" s="40"/>
      <c r="C17" s="40"/>
      <c r="D17" s="40"/>
      <c r="E17" s="40"/>
      <c r="F17" s="40"/>
      <c r="G17" s="40"/>
      <c r="H17" s="40"/>
      <c r="I17" s="40"/>
      <c r="J17" s="40"/>
      <c r="K17" s="40"/>
      <c r="L17" s="40"/>
      <c r="M17" s="40"/>
      <c r="N17" s="40"/>
      <c r="O17" s="40"/>
      <c r="P17" s="40"/>
      <c r="Q17" s="40"/>
      <c r="R17" s="40"/>
    </row>
    <row r="18" spans="1:18" ht="14.45" customHeight="1">
      <c r="A18" s="40"/>
      <c r="B18" s="40"/>
      <c r="C18" s="40"/>
      <c r="D18" s="40"/>
      <c r="E18" s="40"/>
      <c r="F18" s="40"/>
      <c r="G18" s="40"/>
      <c r="H18" s="40"/>
      <c r="I18" s="40"/>
      <c r="J18" s="40"/>
      <c r="K18" s="40"/>
      <c r="L18" s="40"/>
      <c r="M18" s="40"/>
      <c r="N18" s="40"/>
      <c r="O18" s="40"/>
      <c r="P18" s="40"/>
      <c r="Q18" s="40"/>
      <c r="R18" s="40"/>
    </row>
    <row r="19" spans="1:18" ht="14.45" customHeight="1">
      <c r="A19" s="40"/>
      <c r="B19" s="40"/>
      <c r="C19" s="40"/>
      <c r="D19" s="40"/>
      <c r="E19" s="40"/>
      <c r="F19" s="40"/>
      <c r="G19" s="40"/>
      <c r="H19" s="40"/>
      <c r="I19" s="40"/>
      <c r="J19" s="40"/>
      <c r="K19" s="40"/>
      <c r="L19" s="40"/>
      <c r="M19" s="40"/>
      <c r="N19" s="40"/>
      <c r="O19" s="40"/>
      <c r="P19" s="40"/>
      <c r="Q19" s="40"/>
      <c r="R19" s="40"/>
    </row>
    <row r="20" spans="1:18" ht="14.45" customHeight="1">
      <c r="A20" s="40"/>
      <c r="B20" s="40"/>
      <c r="C20" s="40"/>
      <c r="D20" s="40"/>
      <c r="E20" s="40"/>
      <c r="F20" s="40"/>
      <c r="G20" s="40"/>
      <c r="H20" s="40"/>
      <c r="I20" s="40"/>
      <c r="J20" s="40"/>
      <c r="K20" s="40"/>
      <c r="L20" s="40"/>
      <c r="M20" s="40"/>
      <c r="N20" s="40"/>
      <c r="O20" s="40"/>
      <c r="P20" s="40"/>
      <c r="Q20" s="40"/>
      <c r="R20" s="40"/>
    </row>
    <row r="21" spans="1:18" ht="14.45" customHeight="1">
      <c r="A21" s="40"/>
      <c r="B21" s="40"/>
      <c r="C21" s="40"/>
      <c r="D21" s="40"/>
      <c r="E21" s="40"/>
      <c r="F21" s="40"/>
      <c r="G21" s="40"/>
      <c r="H21" s="40"/>
      <c r="I21" s="40"/>
      <c r="J21" s="40"/>
      <c r="K21" s="40"/>
      <c r="L21" s="40"/>
      <c r="M21" s="40"/>
      <c r="N21" s="40"/>
      <c r="O21" s="40"/>
      <c r="P21" s="40"/>
      <c r="Q21" s="40"/>
      <c r="R21" s="40"/>
    </row>
    <row r="22" spans="1:18" ht="30.75" customHeight="1">
      <c r="A22" s="40"/>
      <c r="B22" s="40"/>
      <c r="C22" s="40"/>
      <c r="D22" s="40"/>
      <c r="E22" s="40"/>
      <c r="F22" s="40"/>
      <c r="G22" s="40"/>
      <c r="H22" s="40"/>
      <c r="I22" s="40"/>
      <c r="J22" s="40"/>
      <c r="K22" s="40"/>
      <c r="L22" s="40"/>
      <c r="M22" s="40"/>
      <c r="N22" s="40"/>
      <c r="O22" s="40"/>
      <c r="P22" s="40"/>
      <c r="Q22" s="40"/>
      <c r="R22" s="40"/>
    </row>
    <row r="23" spans="1:18" ht="14.45" customHeight="1">
      <c r="A23" s="24"/>
      <c r="B23" s="25"/>
      <c r="C23" s="25"/>
      <c r="D23" s="25"/>
      <c r="E23" s="25"/>
      <c r="F23" s="25"/>
      <c r="G23" s="25"/>
      <c r="H23" s="25"/>
      <c r="I23" s="25"/>
      <c r="J23" s="25"/>
      <c r="K23" s="25"/>
      <c r="L23" s="25"/>
      <c r="M23" s="25"/>
      <c r="N23" s="25"/>
      <c r="O23" s="25"/>
      <c r="P23" s="25"/>
      <c r="Q23" s="25"/>
      <c r="R23" s="25"/>
    </row>
    <row r="24" spans="1:18" ht="14.45" customHeight="1">
      <c r="A24" s="25"/>
      <c r="B24" s="25"/>
      <c r="C24" s="25"/>
      <c r="D24" s="25"/>
      <c r="E24" s="25"/>
      <c r="F24" s="25"/>
      <c r="G24" s="25"/>
      <c r="H24" s="25"/>
      <c r="I24" s="25"/>
      <c r="J24" s="25"/>
      <c r="K24" s="25"/>
      <c r="L24" s="25"/>
      <c r="M24" s="25"/>
      <c r="N24" s="25"/>
      <c r="O24" s="25"/>
      <c r="P24" s="25"/>
      <c r="Q24" s="25"/>
      <c r="R24" s="25"/>
    </row>
    <row r="25" spans="1:18" ht="14.45" customHeight="1">
      <c r="A25" s="25"/>
      <c r="B25" s="25"/>
      <c r="C25" s="25"/>
      <c r="D25" s="25"/>
      <c r="E25" s="25"/>
      <c r="F25" s="25"/>
      <c r="G25" s="25"/>
      <c r="H25" s="25"/>
      <c r="I25" s="25"/>
      <c r="J25" s="25"/>
      <c r="K25" s="25"/>
      <c r="L25" s="25"/>
      <c r="M25" s="25"/>
      <c r="N25" s="25"/>
      <c r="O25" s="25"/>
      <c r="P25" s="25"/>
      <c r="Q25" s="25"/>
      <c r="R25" s="25"/>
    </row>
    <row r="26" spans="1:18" ht="14.45" customHeight="1">
      <c r="A26" s="25"/>
      <c r="B26" s="25"/>
      <c r="C26" s="25"/>
      <c r="D26" s="25"/>
      <c r="E26" s="25"/>
      <c r="F26" s="25"/>
      <c r="G26" s="25"/>
      <c r="H26" s="25"/>
      <c r="I26" s="25"/>
      <c r="J26" s="25"/>
      <c r="K26" s="25"/>
      <c r="L26" s="25"/>
      <c r="M26" s="25"/>
      <c r="N26" s="25"/>
      <c r="O26" s="25"/>
      <c r="P26" s="25"/>
      <c r="Q26" s="25"/>
      <c r="R26" s="25"/>
    </row>
    <row r="27" spans="1:18">
      <c r="A27" s="25"/>
      <c r="B27" s="25"/>
      <c r="C27" s="25"/>
      <c r="D27" s="25"/>
      <c r="E27" s="25"/>
      <c r="F27" s="25"/>
      <c r="G27" s="25"/>
      <c r="H27" s="25"/>
      <c r="I27" s="25"/>
      <c r="J27" s="25"/>
      <c r="K27" s="25"/>
      <c r="L27" s="25"/>
      <c r="M27" s="25"/>
      <c r="N27" s="25"/>
      <c r="O27" s="25"/>
      <c r="P27" s="25"/>
      <c r="Q27" s="25"/>
      <c r="R27" s="25"/>
    </row>
    <row r="28" spans="1:18" ht="14.45" customHeight="1">
      <c r="A28" s="25"/>
      <c r="B28" s="25"/>
      <c r="C28" s="25"/>
      <c r="D28" s="25"/>
      <c r="E28" s="25"/>
      <c r="F28" s="25"/>
      <c r="G28" s="25"/>
      <c r="H28" s="25"/>
      <c r="I28" s="25"/>
      <c r="J28" s="25"/>
      <c r="K28" s="25"/>
      <c r="L28" s="25"/>
      <c r="M28" s="25"/>
      <c r="N28" s="25"/>
      <c r="O28" s="25"/>
      <c r="P28" s="25"/>
      <c r="Q28" s="25"/>
      <c r="R28" s="25"/>
    </row>
    <row r="29" spans="1:18" ht="14.45" customHeight="1">
      <c r="A29" s="25"/>
      <c r="B29" s="25"/>
      <c r="C29" s="25"/>
      <c r="D29" s="25"/>
      <c r="E29" s="25"/>
      <c r="F29" s="25"/>
      <c r="G29" s="25"/>
      <c r="H29" s="25"/>
      <c r="I29" s="25"/>
      <c r="J29" s="25"/>
      <c r="K29" s="25"/>
      <c r="L29" s="25"/>
      <c r="M29" s="25"/>
      <c r="N29" s="25"/>
      <c r="O29" s="25"/>
      <c r="P29" s="25"/>
      <c r="Q29" s="25"/>
      <c r="R29" s="25"/>
    </row>
    <row r="30" spans="1:18" ht="14.45" customHeight="1">
      <c r="A30" s="25"/>
      <c r="B30" s="25"/>
      <c r="C30" s="25"/>
      <c r="D30" s="25"/>
      <c r="E30" s="25"/>
      <c r="F30" s="25"/>
      <c r="G30" s="25"/>
      <c r="H30" s="25"/>
      <c r="I30" s="25"/>
      <c r="J30" s="25"/>
      <c r="K30" s="25"/>
      <c r="L30" s="25"/>
      <c r="M30" s="25"/>
      <c r="N30" s="25"/>
      <c r="O30" s="25"/>
      <c r="P30" s="25"/>
      <c r="Q30" s="25"/>
      <c r="R30" s="25"/>
    </row>
    <row r="31" spans="1:18" ht="14.45" customHeight="1">
      <c r="A31" s="25"/>
      <c r="B31" s="25"/>
      <c r="C31" s="25"/>
      <c r="D31" s="25"/>
      <c r="E31" s="25"/>
      <c r="F31" s="25"/>
      <c r="G31" s="25"/>
      <c r="H31" s="25"/>
      <c r="I31" s="25"/>
      <c r="J31" s="25"/>
      <c r="K31" s="25"/>
      <c r="L31" s="25"/>
      <c r="M31" s="25"/>
      <c r="N31" s="25"/>
      <c r="O31" s="25"/>
      <c r="P31" s="25"/>
      <c r="Q31" s="25"/>
      <c r="R31" s="25"/>
    </row>
    <row r="32" spans="1:18" ht="14.45" customHeight="1">
      <c r="A32" s="25"/>
      <c r="B32" s="25"/>
      <c r="C32" s="25"/>
      <c r="D32" s="25"/>
      <c r="E32" s="25"/>
      <c r="F32" s="25"/>
      <c r="G32" s="25"/>
      <c r="H32" s="25"/>
      <c r="I32" s="25"/>
      <c r="J32" s="25"/>
      <c r="K32" s="25"/>
      <c r="L32" s="25"/>
      <c r="M32" s="25"/>
      <c r="N32" s="25"/>
      <c r="O32" s="25"/>
      <c r="P32" s="25"/>
      <c r="Q32" s="25"/>
      <c r="R32" s="25"/>
    </row>
    <row r="33" spans="1:18" ht="14.45" customHeight="1">
      <c r="A33" s="25"/>
      <c r="B33" s="25"/>
      <c r="C33" s="25"/>
      <c r="D33" s="25"/>
      <c r="E33" s="25"/>
      <c r="F33" s="25"/>
      <c r="G33" s="25"/>
      <c r="H33" s="25"/>
      <c r="I33" s="25"/>
      <c r="J33" s="25"/>
      <c r="K33" s="25"/>
      <c r="L33" s="25"/>
      <c r="M33" s="25"/>
      <c r="N33" s="25"/>
      <c r="O33" s="25"/>
      <c r="P33" s="25"/>
      <c r="Q33" s="25"/>
      <c r="R33" s="25"/>
    </row>
    <row r="34" spans="1:18" ht="14.45" customHeight="1">
      <c r="A34" s="25"/>
      <c r="B34" s="25"/>
      <c r="C34" s="25"/>
      <c r="D34" s="25"/>
      <c r="E34" s="25"/>
      <c r="F34" s="25"/>
      <c r="G34" s="25"/>
      <c r="H34" s="25"/>
      <c r="I34" s="25"/>
      <c r="J34" s="25"/>
      <c r="K34" s="25"/>
      <c r="L34" s="25"/>
      <c r="M34" s="25"/>
      <c r="N34" s="25"/>
      <c r="O34" s="25"/>
      <c r="P34" s="25"/>
      <c r="Q34" s="25"/>
      <c r="R34" s="25"/>
    </row>
    <row r="35" spans="1:18" ht="14.45" customHeight="1">
      <c r="A35" s="25"/>
      <c r="B35" s="25"/>
      <c r="C35" s="25"/>
      <c r="D35" s="25"/>
      <c r="E35" s="25"/>
      <c r="F35" s="25"/>
      <c r="G35" s="25"/>
      <c r="H35" s="25"/>
      <c r="I35" s="25"/>
      <c r="J35" s="25"/>
      <c r="K35" s="25"/>
      <c r="L35" s="25"/>
      <c r="M35" s="25"/>
      <c r="N35" s="25"/>
      <c r="O35" s="25"/>
      <c r="P35" s="25"/>
      <c r="Q35" s="25"/>
      <c r="R35" s="25"/>
    </row>
    <row r="36" spans="1:18" ht="14.45" customHeight="1">
      <c r="A36" s="25"/>
      <c r="B36" s="25"/>
      <c r="C36" s="25"/>
      <c r="D36" s="25"/>
      <c r="E36" s="25"/>
      <c r="F36" s="25"/>
      <c r="G36" s="25"/>
      <c r="H36" s="25"/>
      <c r="I36" s="25"/>
      <c r="J36" s="25"/>
      <c r="K36" s="25"/>
      <c r="L36" s="25"/>
      <c r="M36" s="25"/>
      <c r="N36" s="25"/>
      <c r="O36" s="25"/>
      <c r="P36" s="25"/>
      <c r="Q36" s="25"/>
      <c r="R36" s="25"/>
    </row>
    <row r="37" spans="1:18" ht="14.45" customHeight="1">
      <c r="A37" s="25"/>
      <c r="B37" s="25"/>
      <c r="C37" s="25"/>
      <c r="D37" s="25"/>
      <c r="E37" s="25"/>
      <c r="F37" s="25"/>
      <c r="G37" s="25"/>
      <c r="H37" s="25"/>
      <c r="I37" s="25"/>
      <c r="J37" s="25"/>
      <c r="K37" s="25"/>
      <c r="L37" s="25"/>
      <c r="M37" s="25"/>
      <c r="N37" s="25"/>
      <c r="O37" s="25"/>
      <c r="P37" s="25"/>
      <c r="Q37" s="25"/>
      <c r="R37" s="25"/>
    </row>
    <row r="38" spans="1:18" ht="14.45" customHeight="1">
      <c r="A38" s="25"/>
      <c r="B38" s="25"/>
      <c r="C38" s="25"/>
      <c r="D38" s="25"/>
      <c r="E38" s="25"/>
      <c r="F38" s="25"/>
      <c r="G38" s="25"/>
      <c r="H38" s="25"/>
      <c r="I38" s="25"/>
      <c r="J38" s="25"/>
      <c r="K38" s="25"/>
      <c r="L38" s="25"/>
      <c r="M38" s="25"/>
      <c r="N38" s="25"/>
      <c r="O38" s="25"/>
      <c r="P38" s="25"/>
      <c r="Q38" s="25"/>
      <c r="R38" s="25"/>
    </row>
    <row r="39" spans="1:18" ht="14.45" customHeight="1">
      <c r="A39" s="25"/>
      <c r="B39" s="25"/>
      <c r="C39" s="25"/>
      <c r="D39" s="25"/>
      <c r="E39" s="25"/>
      <c r="F39" s="25"/>
      <c r="G39" s="25"/>
      <c r="H39" s="25"/>
      <c r="I39" s="25"/>
      <c r="J39" s="25"/>
      <c r="K39" s="25"/>
      <c r="L39" s="25"/>
      <c r="M39" s="25"/>
      <c r="N39" s="25"/>
      <c r="O39" s="25"/>
      <c r="P39" s="25"/>
      <c r="Q39" s="25"/>
      <c r="R39" s="25"/>
    </row>
    <row r="40" spans="1:18" ht="14.45" customHeight="1">
      <c r="A40" s="25"/>
      <c r="B40" s="25"/>
      <c r="C40" s="25"/>
      <c r="D40" s="25"/>
      <c r="E40" s="25"/>
      <c r="F40" s="25"/>
      <c r="G40" s="25"/>
      <c r="H40" s="25"/>
      <c r="I40" s="25"/>
      <c r="J40" s="25"/>
      <c r="K40" s="25"/>
      <c r="L40" s="25"/>
      <c r="M40" s="25"/>
      <c r="N40" s="25"/>
      <c r="O40" s="25"/>
      <c r="P40" s="25"/>
      <c r="Q40" s="25"/>
      <c r="R40" s="25"/>
    </row>
    <row r="41" spans="1:18" ht="14.45" customHeight="1">
      <c r="A41" s="25"/>
      <c r="B41" s="25"/>
      <c r="C41" s="25"/>
      <c r="D41" s="25"/>
      <c r="E41" s="25"/>
      <c r="F41" s="25"/>
      <c r="G41" s="25"/>
      <c r="H41" s="25"/>
      <c r="I41" s="25"/>
      <c r="J41" s="25"/>
      <c r="K41" s="25"/>
      <c r="L41" s="25"/>
      <c r="M41" s="25"/>
      <c r="N41" s="25"/>
      <c r="O41" s="25"/>
      <c r="P41" s="25"/>
      <c r="Q41" s="25"/>
      <c r="R41" s="25"/>
    </row>
    <row r="42" spans="1:18" ht="14.45" customHeight="1">
      <c r="A42" s="25"/>
      <c r="B42" s="25"/>
      <c r="C42" s="25"/>
      <c r="D42" s="25"/>
      <c r="E42" s="25"/>
      <c r="F42" s="25"/>
      <c r="G42" s="25"/>
      <c r="H42" s="25"/>
      <c r="I42" s="25"/>
      <c r="J42" s="25"/>
      <c r="K42" s="25"/>
      <c r="L42" s="25"/>
      <c r="M42" s="25"/>
      <c r="N42" s="25"/>
      <c r="O42" s="25"/>
      <c r="P42" s="25"/>
      <c r="Q42" s="25"/>
      <c r="R42" s="25"/>
    </row>
    <row r="43" spans="1:18" ht="14.45" customHeight="1">
      <c r="A43" s="25"/>
      <c r="B43" s="25"/>
      <c r="C43" s="25"/>
      <c r="D43" s="25"/>
      <c r="E43" s="25"/>
      <c r="F43" s="25"/>
      <c r="G43" s="25"/>
      <c r="H43" s="25"/>
      <c r="I43" s="25"/>
      <c r="J43" s="25"/>
      <c r="K43" s="25"/>
      <c r="L43" s="25"/>
      <c r="M43" s="25"/>
      <c r="N43" s="25"/>
      <c r="O43" s="25"/>
      <c r="P43" s="25"/>
      <c r="Q43" s="25"/>
      <c r="R43" s="25"/>
    </row>
    <row r="44" spans="1:18" ht="14.45" customHeight="1">
      <c r="A44" s="25"/>
      <c r="B44" s="25"/>
      <c r="C44" s="25"/>
      <c r="D44" s="25"/>
      <c r="E44" s="25"/>
      <c r="F44" s="25"/>
      <c r="G44" s="25"/>
      <c r="H44" s="25"/>
      <c r="I44" s="25"/>
      <c r="J44" s="25"/>
      <c r="K44" s="25"/>
      <c r="L44" s="25"/>
      <c r="M44" s="25"/>
      <c r="N44" s="25"/>
      <c r="O44" s="25"/>
      <c r="P44" s="25"/>
      <c r="Q44" s="25"/>
      <c r="R44" s="25"/>
    </row>
    <row r="45" spans="1:18" ht="14.45" customHeight="1">
      <c r="A45" s="25"/>
      <c r="B45" s="25"/>
      <c r="C45" s="25"/>
      <c r="D45" s="25"/>
      <c r="E45" s="25"/>
      <c r="F45" s="25"/>
      <c r="G45" s="25"/>
      <c r="H45" s="25"/>
      <c r="I45" s="25"/>
      <c r="J45" s="25"/>
      <c r="K45" s="25"/>
      <c r="L45" s="25"/>
      <c r="M45" s="25"/>
      <c r="N45" s="25"/>
      <c r="O45" s="25"/>
      <c r="P45" s="25"/>
      <c r="Q45" s="25"/>
      <c r="R45" s="25"/>
    </row>
    <row r="48" spans="1:1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sheetData>
  <sheetProtection algorithmName="SHA-512" hashValue="ADVdZAy0VF0Q0rHBI+B2WoJk8xFztKm9cdk/Hx/wDH95uLt1JrF1dVrR6L8U6w4XkVxKprQAuAVbE1xg/hL6ow==" saltValue="arzavFsFdf6C8X2R0GZ4bg==" spinCount="100000" sheet="1" objects="1" scenarios="1"/>
  <mergeCells count="3">
    <mergeCell ref="A1:R5"/>
    <mergeCell ref="A6:R10"/>
    <mergeCell ref="A11:R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CF28-FB7A-4934-AA7C-8A93B8D1B7FB}">
  <dimension ref="A1:F30"/>
  <sheetViews>
    <sheetView tabSelected="1" topLeftCell="A7" zoomScale="89" zoomScaleNormal="89" workbookViewId="0">
      <selection activeCell="E15" sqref="E15"/>
    </sheetView>
  </sheetViews>
  <sheetFormatPr defaultColWidth="8.85546875" defaultRowHeight="14.45"/>
  <cols>
    <col min="1" max="1" width="76.28515625" customWidth="1"/>
    <col min="2" max="2" width="3.42578125" customWidth="1"/>
    <col min="3" max="3" width="54.85546875" bestFit="1" customWidth="1"/>
    <col min="4" max="4" width="15.7109375" customWidth="1"/>
    <col min="5" max="5" width="15.42578125" customWidth="1"/>
    <col min="6" max="6" width="11.42578125" bestFit="1" customWidth="1"/>
  </cols>
  <sheetData>
    <row r="1" spans="1:6" ht="23.1" customHeight="1">
      <c r="A1" s="39" t="s">
        <v>3</v>
      </c>
      <c r="B1" s="39"/>
      <c r="C1" s="39"/>
      <c r="D1" s="39"/>
    </row>
    <row r="2" spans="1:6" ht="15.6" customHeight="1">
      <c r="A2" s="36" t="s">
        <v>4</v>
      </c>
      <c r="B2" s="13"/>
      <c r="C2" s="29"/>
      <c r="D2" s="29"/>
    </row>
    <row r="3" spans="1:6" ht="15.6">
      <c r="A3" s="36"/>
      <c r="B3" s="13"/>
      <c r="C3" s="3" t="s">
        <v>5</v>
      </c>
      <c r="D3" s="3"/>
    </row>
    <row r="4" spans="1:6">
      <c r="A4" s="36"/>
      <c r="B4" s="13"/>
      <c r="C4" s="6" t="s">
        <v>6</v>
      </c>
    </row>
    <row r="5" spans="1:6" ht="24.75" customHeight="1">
      <c r="A5" s="36"/>
      <c r="B5" s="13"/>
      <c r="C5" s="9" t="s">
        <v>7</v>
      </c>
    </row>
    <row r="6" spans="1:6">
      <c r="A6" s="36"/>
      <c r="B6" s="11"/>
      <c r="C6" s="6" t="s">
        <v>8</v>
      </c>
    </row>
    <row r="7" spans="1:6" ht="25.5" customHeight="1">
      <c r="A7" s="36"/>
      <c r="B7" s="22"/>
      <c r="C7" s="9" t="s">
        <v>9</v>
      </c>
    </row>
    <row r="8" spans="1:6" ht="18" customHeight="1">
      <c r="A8" s="11"/>
      <c r="B8" s="22"/>
      <c r="C8" s="6"/>
    </row>
    <row r="9" spans="1:6" ht="15.6">
      <c r="A9" s="33" t="s">
        <v>10</v>
      </c>
      <c r="B9" s="22"/>
      <c r="C9" s="3" t="s">
        <v>11</v>
      </c>
      <c r="D9" s="3"/>
    </row>
    <row r="10" spans="1:6">
      <c r="A10" s="33"/>
      <c r="B10" s="22"/>
      <c r="C10" t="s">
        <v>12</v>
      </c>
      <c r="D10" s="16">
        <v>0</v>
      </c>
    </row>
    <row r="11" spans="1:6">
      <c r="A11" s="33"/>
      <c r="B11" s="22"/>
      <c r="C11" t="s">
        <v>13</v>
      </c>
      <c r="D11" s="30">
        <v>0</v>
      </c>
    </row>
    <row r="12" spans="1:6" ht="15.6">
      <c r="A12" s="33"/>
      <c r="B12" s="1"/>
      <c r="C12" s="3" t="s">
        <v>14</v>
      </c>
      <c r="D12" s="3"/>
    </row>
    <row r="13" spans="1:6" ht="24" customHeight="1">
      <c r="A13" s="33"/>
      <c r="B13" s="13"/>
      <c r="C13" s="15" t="s">
        <v>15</v>
      </c>
      <c r="D13" s="14">
        <v>0</v>
      </c>
    </row>
    <row r="14" spans="1:6" ht="21.6" customHeight="1">
      <c r="B14" s="13"/>
      <c r="C14" s="15" t="s">
        <v>16</v>
      </c>
      <c r="D14" s="14">
        <v>0</v>
      </c>
    </row>
    <row r="15" spans="1:6" ht="21.6" customHeight="1">
      <c r="A15" s="37" t="s">
        <v>17</v>
      </c>
      <c r="B15" s="13"/>
      <c r="C15" s="15" t="s">
        <v>18</v>
      </c>
      <c r="D15" s="14">
        <v>0</v>
      </c>
    </row>
    <row r="16" spans="1:6" ht="21.6" customHeight="1">
      <c r="A16" s="38"/>
      <c r="B16" s="13"/>
      <c r="C16" s="15" t="s">
        <v>19</v>
      </c>
      <c r="D16" s="14">
        <v>0</v>
      </c>
      <c r="F16" s="7"/>
    </row>
    <row r="17" spans="1:6" ht="18.75" customHeight="1">
      <c r="A17" s="38"/>
      <c r="B17" s="13"/>
      <c r="C17" t="s">
        <v>20</v>
      </c>
      <c r="D17" s="18">
        <f>SUM(D13:D16)</f>
        <v>0</v>
      </c>
    </row>
    <row r="18" spans="1:6" ht="15">
      <c r="A18" s="34" t="s">
        <v>21</v>
      </c>
      <c r="B18" s="13"/>
      <c r="C18" s="26" t="s">
        <v>22</v>
      </c>
      <c r="D18" s="32">
        <f>IF(D17=0,ROUND((D10-D17)/(1+D11),2),D10-D17)</f>
        <v>0</v>
      </c>
    </row>
    <row r="19" spans="1:6">
      <c r="A19" s="35"/>
      <c r="B19" s="13"/>
      <c r="C19" t="s">
        <v>23</v>
      </c>
      <c r="D19" s="18">
        <f>IF(D17=0,ROUND((D18*D11),2),ROUND((D10-D17)*(D11),2))</f>
        <v>0</v>
      </c>
      <c r="E19" s="7"/>
    </row>
    <row r="20" spans="1:6">
      <c r="A20" s="35"/>
      <c r="B20" s="13"/>
      <c r="D20" s="7"/>
      <c r="F20" s="7"/>
    </row>
    <row r="21" spans="1:6" ht="17.45" customHeight="1">
      <c r="A21" s="35"/>
      <c r="B21" s="13"/>
      <c r="C21" s="1" t="s">
        <v>24</v>
      </c>
      <c r="D21" s="18">
        <f>D10-D19</f>
        <v>0</v>
      </c>
    </row>
    <row r="22" spans="1:6" ht="21.6" customHeight="1">
      <c r="A22" s="35"/>
      <c r="B22" s="13"/>
      <c r="C22" s="1" t="s">
        <v>25</v>
      </c>
      <c r="D22" s="18">
        <f>D19</f>
        <v>0</v>
      </c>
      <c r="F22" s="7"/>
    </row>
    <row r="23" spans="1:6" ht="22.5" customHeight="1">
      <c r="A23" s="35"/>
      <c r="B23" s="13"/>
      <c r="C23" s="1" t="s">
        <v>26</v>
      </c>
      <c r="D23" s="18">
        <f>D21+D22</f>
        <v>0</v>
      </c>
    </row>
    <row r="24" spans="1:6" ht="14.45" customHeight="1">
      <c r="A24" s="35"/>
      <c r="B24" s="13"/>
      <c r="C24" s="1"/>
      <c r="D24" s="7"/>
    </row>
    <row r="25" spans="1:6">
      <c r="A25" s="35"/>
      <c r="B25" s="10"/>
    </row>
    <row r="26" spans="1:6">
      <c r="A26" s="35"/>
    </row>
    <row r="27" spans="1:6">
      <c r="A27" s="35"/>
    </row>
    <row r="28" spans="1:6" ht="30" customHeight="1">
      <c r="A28" s="35"/>
    </row>
    <row r="29" spans="1:6">
      <c r="A29" s="10" t="s">
        <v>27</v>
      </c>
    </row>
    <row r="30" spans="1:6" ht="15"/>
  </sheetData>
  <sheetProtection algorithmName="SHA-512" hashValue="hoRmrWwGCepen8Nb+xeGWA5sybLedH3wbziTGTBx0eZKc9RohGnVUZNh/D+/A2RARXdWPY3eKxva2mDkZXRshA==" saltValue="d3k+D+v1hvvvxd7nJwA1CQ==" spinCount="100000" sheet="1" objects="1" scenarios="1" insertRows="0"/>
  <mergeCells count="5">
    <mergeCell ref="A9:A13"/>
    <mergeCell ref="A18:A28"/>
    <mergeCell ref="A2:A7"/>
    <mergeCell ref="A15:A17"/>
    <mergeCell ref="A1:D1"/>
  </mergeCells>
  <hyperlinks>
    <hyperlink ref="A29" r:id="rId1" location="p-200.1(Modified%20Total%20Direct%20Cost%20(MTDC))" xr:uid="{BC4268FC-D96A-4FA0-9819-1B5D31AA148C}"/>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AED9-D8A8-4BF0-85D5-A82F4906C991}">
  <dimension ref="A1:E41"/>
  <sheetViews>
    <sheetView zoomScale="90" zoomScaleNormal="90" workbookViewId="0">
      <selection activeCell="C29" sqref="C29"/>
    </sheetView>
  </sheetViews>
  <sheetFormatPr defaultRowHeight="14.45"/>
  <cols>
    <col min="1" max="1" width="66.5703125" customWidth="1"/>
    <col min="2" max="2" width="3.85546875" customWidth="1"/>
    <col min="3" max="3" width="59.140625" customWidth="1"/>
    <col min="4" max="4" width="16.42578125" customWidth="1"/>
    <col min="5" max="5" width="35.5703125" bestFit="1" customWidth="1"/>
  </cols>
  <sheetData>
    <row r="1" spans="1:4" ht="15.6">
      <c r="A1" s="39" t="s">
        <v>28</v>
      </c>
      <c r="B1" s="39"/>
      <c r="C1" s="39"/>
      <c r="D1" s="39"/>
    </row>
    <row r="2" spans="1:4" ht="14.45" customHeight="1">
      <c r="A2" s="43" t="s">
        <v>29</v>
      </c>
      <c r="C2" s="3"/>
      <c r="D2" s="3"/>
    </row>
    <row r="3" spans="1:4" ht="14.45" customHeight="1">
      <c r="A3" s="35"/>
      <c r="C3" s="3" t="s">
        <v>5</v>
      </c>
      <c r="D3" s="3"/>
    </row>
    <row r="4" spans="1:4" ht="14.45" customHeight="1">
      <c r="A4" s="35"/>
      <c r="C4" s="6" t="s">
        <v>6</v>
      </c>
    </row>
    <row r="5" spans="1:4" ht="14.45" customHeight="1">
      <c r="A5" s="35"/>
      <c r="C5" s="6" t="s">
        <v>30</v>
      </c>
    </row>
    <row r="6" spans="1:4" ht="14.45" customHeight="1">
      <c r="A6" s="35"/>
      <c r="C6" s="6" t="s">
        <v>31</v>
      </c>
    </row>
    <row r="7" spans="1:4" ht="30.75" customHeight="1">
      <c r="A7" s="43" t="s">
        <v>32</v>
      </c>
      <c r="C7" s="9" t="s">
        <v>9</v>
      </c>
    </row>
    <row r="8" spans="1:4" ht="14.45" customHeight="1">
      <c r="A8" s="35"/>
      <c r="C8" s="6"/>
    </row>
    <row r="9" spans="1:4" ht="19.5" customHeight="1">
      <c r="A9" s="35"/>
      <c r="C9" s="3" t="s">
        <v>11</v>
      </c>
      <c r="D9" s="3"/>
    </row>
    <row r="10" spans="1:4">
      <c r="A10" s="35"/>
      <c r="C10" t="s">
        <v>12</v>
      </c>
      <c r="D10" s="14">
        <v>0</v>
      </c>
    </row>
    <row r="11" spans="1:4" ht="15.6" customHeight="1">
      <c r="A11" s="35"/>
      <c r="C11" t="s">
        <v>33</v>
      </c>
      <c r="D11" s="30">
        <v>0</v>
      </c>
    </row>
    <row r="12" spans="1:4" ht="19.5" customHeight="1">
      <c r="A12" s="35"/>
      <c r="C12" s="3" t="s">
        <v>34</v>
      </c>
      <c r="D12" s="3"/>
    </row>
    <row r="13" spans="1:4" ht="17.25" customHeight="1">
      <c r="A13" s="35"/>
      <c r="C13" s="15" t="s">
        <v>15</v>
      </c>
      <c r="D13" s="14">
        <v>0</v>
      </c>
    </row>
    <row r="14" spans="1:4" ht="14.45" customHeight="1">
      <c r="A14" s="11"/>
      <c r="C14" s="15" t="s">
        <v>16</v>
      </c>
      <c r="D14" s="14">
        <v>0</v>
      </c>
    </row>
    <row r="15" spans="1:4" ht="14.45" customHeight="1">
      <c r="A15" s="35" t="s">
        <v>35</v>
      </c>
      <c r="C15" s="15" t="s">
        <v>18</v>
      </c>
      <c r="D15" s="14">
        <v>0</v>
      </c>
    </row>
    <row r="16" spans="1:4" ht="14.45" customHeight="1">
      <c r="A16" s="35"/>
      <c r="C16" s="15" t="s">
        <v>19</v>
      </c>
      <c r="D16" s="14">
        <v>0</v>
      </c>
    </row>
    <row r="17" spans="1:5" ht="14.45" customHeight="1">
      <c r="A17" s="35"/>
      <c r="C17" t="s">
        <v>20</v>
      </c>
      <c r="D17" s="18">
        <f>SUM(D13:D16)</f>
        <v>0</v>
      </c>
      <c r="E17" s="8"/>
    </row>
    <row r="18" spans="1:5" ht="15.75" customHeight="1">
      <c r="A18" s="35"/>
      <c r="C18" s="26" t="s">
        <v>22</v>
      </c>
      <c r="D18" s="32">
        <f>IF(D17=0,ROUND((D10-D17)/(1+D11),2),D10-D17)</f>
        <v>0</v>
      </c>
    </row>
    <row r="19" spans="1:5" ht="14.45" customHeight="1">
      <c r="A19" s="35"/>
      <c r="C19" t="s">
        <v>23</v>
      </c>
      <c r="D19" s="18">
        <f>ROUND((D10-D17)*(D11),2)</f>
        <v>0</v>
      </c>
      <c r="E19" s="31"/>
    </row>
    <row r="20" spans="1:5" ht="15.95" customHeight="1">
      <c r="A20" s="35"/>
      <c r="D20" s="7"/>
    </row>
    <row r="21" spans="1:5" ht="12" customHeight="1">
      <c r="A21" s="35"/>
      <c r="D21" s="7"/>
    </row>
    <row r="22" spans="1:5" ht="12.75" customHeight="1">
      <c r="A22" s="11"/>
      <c r="C22" s="1" t="s">
        <v>24</v>
      </c>
      <c r="D22" s="18">
        <f>D10-D19</f>
        <v>0</v>
      </c>
    </row>
    <row r="23" spans="1:5" ht="15.95" customHeight="1">
      <c r="A23" s="35" t="s">
        <v>36</v>
      </c>
      <c r="C23" s="1" t="s">
        <v>25</v>
      </c>
      <c r="D23" s="18">
        <f>D19</f>
        <v>0</v>
      </c>
      <c r="E23" s="7"/>
    </row>
    <row r="24" spans="1:5" ht="15.95" customHeight="1">
      <c r="A24" s="35"/>
      <c r="C24" s="1" t="s">
        <v>26</v>
      </c>
      <c r="D24" s="18">
        <f>D22+D23</f>
        <v>0</v>
      </c>
    </row>
    <row r="25" spans="1:5" ht="15.95" customHeight="1">
      <c r="A25" s="35"/>
    </row>
    <row r="26" spans="1:5" ht="14.45" customHeight="1">
      <c r="A26" s="35"/>
    </row>
    <row r="27" spans="1:5" ht="14.45" customHeight="1">
      <c r="A27" s="11"/>
    </row>
    <row r="28" spans="1:5" ht="14.45" customHeight="1">
      <c r="A28" s="35" t="s">
        <v>37</v>
      </c>
    </row>
    <row r="29" spans="1:5" ht="14.45" customHeight="1">
      <c r="A29" s="35"/>
    </row>
    <row r="30" spans="1:5" ht="14.45" customHeight="1">
      <c r="A30" s="35"/>
    </row>
    <row r="31" spans="1:5" ht="14.45" customHeight="1">
      <c r="A31" s="35"/>
    </row>
    <row r="32" spans="1:5" ht="14.45" customHeight="1">
      <c r="A32" s="35"/>
    </row>
    <row r="33" spans="1:1" ht="14.45" customHeight="1">
      <c r="A33" s="35"/>
    </row>
    <row r="34" spans="1:1" ht="14.45" customHeight="1">
      <c r="A34" s="2"/>
    </row>
    <row r="35" spans="1:1" ht="15.95" customHeight="1">
      <c r="A35" s="17"/>
    </row>
    <row r="36" spans="1:1" ht="14.45" customHeight="1">
      <c r="A36" s="5"/>
    </row>
    <row r="37" spans="1:1" ht="14.45" customHeight="1">
      <c r="A37" s="5"/>
    </row>
    <row r="38" spans="1:1" ht="14.45" customHeight="1">
      <c r="A38" s="5"/>
    </row>
    <row r="39" spans="1:1">
      <c r="A39" s="5"/>
    </row>
    <row r="40" spans="1:1">
      <c r="A40" s="5"/>
    </row>
    <row r="41" spans="1:1" ht="15"/>
  </sheetData>
  <sheetProtection algorithmName="SHA-512" hashValue="dBkG0nm6IwRONwQNUG2E+I5nwfb9LEG69+p5X3jRkyb0lSJqNY7XVwAUfVCis3wNgyfDzhCuSA0lJQdmNtnRkw==" saltValue="6KQaxF0MNbJCfPDwVKnCzg==" spinCount="100000" sheet="1" insertRows="0"/>
  <mergeCells count="6">
    <mergeCell ref="A1:D1"/>
    <mergeCell ref="A28:A33"/>
    <mergeCell ref="A2:A6"/>
    <mergeCell ref="A7:A13"/>
    <mergeCell ref="A15:A21"/>
    <mergeCell ref="A23:A2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5342-CB28-42F4-A31C-4B924AC6B30C}">
  <dimension ref="A1:E37"/>
  <sheetViews>
    <sheetView zoomScale="90" zoomScaleNormal="90" workbookViewId="0">
      <selection activeCell="C20" sqref="C20"/>
    </sheetView>
  </sheetViews>
  <sheetFormatPr defaultRowHeight="15.6"/>
  <cols>
    <col min="1" max="1" width="58.5703125" style="2" customWidth="1"/>
    <col min="2" max="2" width="4.140625" style="2" customWidth="1"/>
    <col min="3" max="3" width="37.7109375" bestFit="1" customWidth="1"/>
    <col min="4" max="4" width="21.140625" customWidth="1"/>
    <col min="5" max="5" width="19.85546875" customWidth="1"/>
  </cols>
  <sheetData>
    <row r="1" spans="1:5" ht="23.1" customHeight="1">
      <c r="A1" s="39" t="s">
        <v>38</v>
      </c>
      <c r="B1" s="39"/>
      <c r="C1" s="39"/>
      <c r="D1" s="39"/>
    </row>
    <row r="2" spans="1:5" ht="18" customHeight="1">
      <c r="A2" s="36" t="s">
        <v>39</v>
      </c>
      <c r="C2" s="3" t="s">
        <v>5</v>
      </c>
      <c r="D2" s="26"/>
    </row>
    <row r="3" spans="1:5">
      <c r="A3" s="43"/>
      <c r="C3" s="44" t="s">
        <v>40</v>
      </c>
      <c r="D3" s="20"/>
    </row>
    <row r="4" spans="1:5">
      <c r="A4" s="43"/>
      <c r="C4" s="44" t="s">
        <v>41</v>
      </c>
      <c r="D4" s="20"/>
    </row>
    <row r="5" spans="1:5" ht="43.5">
      <c r="A5" s="43"/>
      <c r="C5" s="45" t="s">
        <v>42</v>
      </c>
      <c r="D5" s="20"/>
    </row>
    <row r="6" spans="1:5">
      <c r="A6" s="43"/>
      <c r="C6" s="44"/>
      <c r="D6" s="20"/>
    </row>
    <row r="7" spans="1:5" ht="19.5" customHeight="1">
      <c r="A7" s="43"/>
      <c r="C7" s="27" t="s">
        <v>11</v>
      </c>
      <c r="D7" s="21"/>
    </row>
    <row r="8" spans="1:5">
      <c r="A8" s="11"/>
      <c r="C8" s="46" t="s">
        <v>43</v>
      </c>
      <c r="D8" s="47">
        <v>0</v>
      </c>
    </row>
    <row r="9" spans="1:5" ht="19.5" customHeight="1">
      <c r="A9" s="36" t="s">
        <v>44</v>
      </c>
      <c r="C9" s="46" t="s">
        <v>45</v>
      </c>
      <c r="D9" s="48">
        <v>0</v>
      </c>
      <c r="E9" s="8"/>
    </row>
    <row r="10" spans="1:5">
      <c r="A10" s="43"/>
      <c r="C10" s="46"/>
      <c r="D10" s="49"/>
      <c r="E10" s="23"/>
    </row>
    <row r="11" spans="1:5" ht="15.75">
      <c r="A11" s="43"/>
      <c r="C11" s="1" t="s">
        <v>24</v>
      </c>
      <c r="D11" s="50">
        <f>IF(D9&gt;0.15,"ERROR % can't be &gt; 15%",D8-D12)</f>
        <v>0</v>
      </c>
    </row>
    <row r="12" spans="1:5" ht="20.45" customHeight="1">
      <c r="A12" s="43"/>
      <c r="C12" s="1" t="s">
        <v>25</v>
      </c>
      <c r="D12" s="50">
        <f>IF(D9&gt;0.15,"ERROR % can't be &gt; 15%",D8*D9)</f>
        <v>0</v>
      </c>
    </row>
    <row r="13" spans="1:5" ht="20.45" customHeight="1">
      <c r="A13" s="43"/>
      <c r="C13" s="19" t="s">
        <v>26</v>
      </c>
      <c r="D13" s="50">
        <f>SUM(D11:D12)</f>
        <v>0</v>
      </c>
    </row>
    <row r="14" spans="1:5">
      <c r="A14" s="43"/>
    </row>
    <row r="15" spans="1:5">
      <c r="A15" s="43"/>
      <c r="E15" s="12"/>
    </row>
    <row r="16" spans="1:5">
      <c r="A16" s="43"/>
    </row>
    <row r="17" spans="1:1">
      <c r="A17" s="43"/>
    </row>
    <row r="18" spans="1:1">
      <c r="A18" s="43"/>
    </row>
    <row r="19" spans="1:1">
      <c r="A19" s="43"/>
    </row>
    <row r="20" spans="1:1">
      <c r="A20" s="43"/>
    </row>
    <row r="21" spans="1:1">
      <c r="A21" s="43"/>
    </row>
    <row r="22" spans="1:1">
      <c r="A22" s="43"/>
    </row>
    <row r="23" spans="1:1">
      <c r="A23" s="43"/>
    </row>
    <row r="24" spans="1:1">
      <c r="A24" s="43"/>
    </row>
    <row r="25" spans="1:1">
      <c r="A25" s="43"/>
    </row>
    <row r="26" spans="1:1">
      <c r="A26" s="43"/>
    </row>
    <row r="27" spans="1:1">
      <c r="A27" s="43"/>
    </row>
    <row r="28" spans="1:1">
      <c r="A28" s="43"/>
    </row>
    <row r="29" spans="1:1">
      <c r="A29" s="43"/>
    </row>
    <row r="30" spans="1:1">
      <c r="A30" s="43"/>
    </row>
    <row r="31" spans="1:1">
      <c r="A31" s="43"/>
    </row>
    <row r="32" spans="1:1">
      <c r="A32" s="43"/>
    </row>
    <row r="33" spans="1:1">
      <c r="A33" s="28" t="s">
        <v>46</v>
      </c>
    </row>
    <row r="34" spans="1:1">
      <c r="A34" s="4"/>
    </row>
    <row r="35" spans="1:1">
      <c r="A35" s="4"/>
    </row>
    <row r="36" spans="1:1">
      <c r="A36" s="4"/>
    </row>
    <row r="37" spans="1:1" ht="15.75"/>
  </sheetData>
  <sheetProtection algorithmName="SHA-512" hashValue="sgIT56/O/CdaCs31LFUEcijDuvQfdMoQ7e10Z2uCFCexOLN2+tziCM+Fi4iNi3cEWs6Pk3U/aVWbEBM8T0OprA==" saltValue="cBoeS2igfsLz3BTuh/QFSw==" spinCount="100000" sheet="1" objects="1" scenarios="1"/>
  <mergeCells count="3">
    <mergeCell ref="A1:D1"/>
    <mergeCell ref="A2:A7"/>
    <mergeCell ref="A9:A32"/>
  </mergeCells>
  <hyperlinks>
    <hyperlink ref="A33" r:id="rId1" xr:uid="{0D8E0C60-F85A-4ECF-9D80-3436631783E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11ABCF8A5DF840883BCCE7A9D9F4D9" ma:contentTypeVersion="28" ma:contentTypeDescription="Create a new document." ma:contentTypeScope="" ma:versionID="a787ffc95fa1faab04a9d52881313e42">
  <xsd:schema xmlns:xsd="http://www.w3.org/2001/XMLSchema" xmlns:xs="http://www.w3.org/2001/XMLSchema" xmlns:p="http://schemas.microsoft.com/office/2006/metadata/properties" xmlns:ns2="22498688-74fb-4953-a6ea-83229f8d31b5" xmlns:ns3="2eadf46b-3ddb-4683-9792-39ff7d02cc8c" targetNamespace="http://schemas.microsoft.com/office/2006/metadata/properties" ma:root="true" ma:fieldsID="99bc65456cbb7b9cea15a0f11895debd" ns2:_="" ns3:_="">
    <xsd:import namespace="22498688-74fb-4953-a6ea-83229f8d31b5"/>
    <xsd:import namespace="2eadf46b-3ddb-4683-9792-39ff7d02cc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igrationWizId" minOccurs="0"/>
                <xsd:element ref="ns2:MigrationWizIdPermissions" minOccurs="0"/>
                <xsd:element ref="ns2:MigrationWizIdVersion"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Person" minOccurs="0"/>
                <xsd:element ref="ns2:MediaServiceSearchProperties" minOccurs="0"/>
                <xsd:element ref="ns2:YearApplied" minOccurs="0"/>
                <xsd:element ref="ns2:Department" minOccurs="0"/>
                <xsd:element ref="ns2:MSASentforSignature" minOccurs="0"/>
                <xsd:element ref="ns2:Document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98688-74fb-4953-a6ea-83229f8d3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igrationWizId" ma:index="14" nillable="true" ma:displayName="MigrationWizId" ma:internalName="MigrationWizId">
      <xsd:simpleType>
        <xsd:restriction base="dms:Text"/>
      </xsd:simpleType>
    </xsd:element>
    <xsd:element name="MigrationWizIdPermissions" ma:index="15" nillable="true" ma:displayName="MigrationWizIdPermissions" ma:internalName="MigrationWizIdPermissions">
      <xsd:simpleType>
        <xsd:restriction base="dms:Text"/>
      </xsd:simpleType>
    </xsd:element>
    <xsd:element name="MigrationWizIdVersion" ma:index="16" nillable="true" ma:displayName="MigrationWizIdVersion" ma:internalName="MigrationWizIdVersion">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element name="YearApplied" ma:index="29" nillable="true" ma:displayName="Year Applied" ma:format="Dropdown" ma:internalName="YearApplied">
      <xsd:simpleType>
        <xsd:restriction base="dms:Text">
          <xsd:maxLength value="255"/>
        </xsd:restriction>
      </xsd:simpleType>
    </xsd:element>
    <xsd:element name="Department" ma:index="30" nillable="true" ma:displayName="Department" ma:description="Which department does this document relate to?" ma:format="Dropdown" ma:internalName="Department">
      <xsd:simpleType>
        <xsd:restriction base="dms:Choice">
          <xsd:enumeration value="Programs"/>
          <xsd:enumeration value="Finance"/>
          <xsd:enumeration value="Procurement"/>
          <xsd:enumeration value="Compliance"/>
          <xsd:enumeration value="Contracts"/>
        </xsd:restriction>
      </xsd:simpleType>
    </xsd:element>
    <xsd:element name="MSASentforSignature" ma:index="31" nillable="true" ma:displayName="MSA Sent for Signature " ma:format="Dropdown" ma:internalName="MSASentforSignature">
      <xsd:simpleType>
        <xsd:restriction base="dms:Choice">
          <xsd:enumeration value="Yes"/>
          <xsd:enumeration value="No"/>
          <xsd:enumeration value="On Hold"/>
        </xsd:restriction>
      </xsd:simpleType>
    </xsd:element>
    <xsd:element name="DocumentType" ma:index="32" nillable="true" ma:displayName="Document Type" ma:format="Dropdown" ma:internalName="DocumentType">
      <xsd:simpleType>
        <xsd:restriction base="dms:Choice">
          <xsd:enumeration value="Final"/>
          <xsd:enumeration value="Draft"/>
          <xsd:enumeration value="Resource"/>
          <xsd:enumeration value="Supporting Docs"/>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adf46b-3ddb-4683-9792-39ff7d02cc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515a547-e5e6-47ad-929e-a2cc472af3d3}" ma:internalName="TaxCatchAll" ma:showField="CatchAllData" ma:web="2eadf46b-3ddb-4683-9792-39ff7d02c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22498688-74fb-4953-a6ea-83229f8d31b5" xsi:nil="true"/>
    <MigrationWizIdPermissions xmlns="22498688-74fb-4953-a6ea-83229f8d31b5" xsi:nil="true"/>
    <MigrationWizIdVersion xmlns="22498688-74fb-4953-a6ea-83229f8d31b5" xsi:nil="true"/>
    <lcf76f155ced4ddcb4097134ff3c332f xmlns="22498688-74fb-4953-a6ea-83229f8d31b5">
      <Terms xmlns="http://schemas.microsoft.com/office/infopath/2007/PartnerControls"/>
    </lcf76f155ced4ddcb4097134ff3c332f>
    <Person xmlns="22498688-74fb-4953-a6ea-83229f8d31b5">
      <UserInfo>
        <DisplayName/>
        <AccountId xsi:nil="true"/>
        <AccountType/>
      </UserInfo>
    </Person>
    <TaxCatchAll xmlns="2eadf46b-3ddb-4683-9792-39ff7d02cc8c" xsi:nil="true"/>
    <YearApplied xmlns="22498688-74fb-4953-a6ea-83229f8d31b5" xsi:nil="true"/>
    <Department xmlns="22498688-74fb-4953-a6ea-83229f8d31b5" xsi:nil="true"/>
    <MSASentforSignature xmlns="22498688-74fb-4953-a6ea-83229f8d31b5" xsi:nil="true"/>
    <DocumentType xmlns="22498688-74fb-4953-a6ea-83229f8d31b5" xsi:nil="true"/>
  </documentManagement>
</p:properties>
</file>

<file path=customXml/itemProps1.xml><?xml version="1.0" encoding="utf-8"?>
<ds:datastoreItem xmlns:ds="http://schemas.openxmlformats.org/officeDocument/2006/customXml" ds:itemID="{6545AFC8-EC88-4E58-A04A-AACD7A0F7176}"/>
</file>

<file path=customXml/itemProps2.xml><?xml version="1.0" encoding="utf-8"?>
<ds:datastoreItem xmlns:ds="http://schemas.openxmlformats.org/officeDocument/2006/customXml" ds:itemID="{8C56F352-A18C-4E08-82BE-9A0DFA8A9086}"/>
</file>

<file path=customXml/itemProps3.xml><?xml version="1.0" encoding="utf-8"?>
<ds:datastoreItem xmlns:ds="http://schemas.openxmlformats.org/officeDocument/2006/customXml" ds:itemID="{23EA30B7-7DD2-45F2-9801-3EA77B6D5260}"/>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Renée Aikens</dc:creator>
  <cp:keywords/>
  <dc:description/>
  <cp:lastModifiedBy/>
  <cp:revision/>
  <dcterms:created xsi:type="dcterms:W3CDTF">2023-12-29T18:04:28Z</dcterms:created>
  <dcterms:modified xsi:type="dcterms:W3CDTF">2026-05-05T19:14:42Z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0x0101002011ABCF8A5DF840883BCCE7A9D9F4D9</vt:lpwstr>
  </property>
  <property fmtid="{D5CDD505-2E9C-101B-9397-08002B2CF9AE}" pid="5" name="MediaServiceImageTags">
    <vt:lpwstr/>
  </property>
</Properties>
</file>