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crhaorg-my.sharepoint.com/personal/catherine_todd_kcrha_org/Documents/Documents/CoC Documents/Board Meeting Agendas.Minutes/2026 Board Meeting Agenda/June 2026/"/>
    </mc:Choice>
  </mc:AlternateContent>
  <xr:revisionPtr revIDLastSave="0" documentId="8_{93E55425-2666-4C55-8792-CDB5604FED92}" xr6:coauthVersionLast="47" xr6:coauthVersionMax="47" xr10:uidLastSave="{00000000-0000-0000-0000-000000000000}"/>
  <bookViews>
    <workbookView xWindow="-110" yWindow="-110" windowWidth="25820" windowHeight="15500" xr2:uid="{385C77BA-26C6-4F23-B006-DAB2FAAE6F49}"/>
  </bookViews>
  <sheets>
    <sheet name="Score Check" sheetId="1" r:id="rId1"/>
    <sheet name="Renewal Rating" sheetId="2" r:id="rId2"/>
    <sheet name="Transition_Replacement Rating" sheetId="3" r:id="rId3"/>
    <sheet name="New Project Rating"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 l="1"/>
  <c r="P18" i="1"/>
  <c r="Q18" i="1"/>
  <c r="R18" i="1"/>
  <c r="C34" i="1"/>
  <c r="D34" i="1"/>
  <c r="E34" i="1"/>
  <c r="J32" i="1"/>
  <c r="O28" i="1"/>
  <c r="P28" i="1"/>
  <c r="Q28" i="1"/>
  <c r="R28" i="1"/>
  <c r="R31" i="1"/>
  <c r="Q31" i="1"/>
  <c r="P31" i="1"/>
  <c r="O31" i="1"/>
  <c r="C33" i="1"/>
  <c r="D33" i="1"/>
  <c r="E33" i="1"/>
  <c r="C32" i="1"/>
  <c r="D32" i="1"/>
  <c r="E32" i="1"/>
  <c r="C31" i="1"/>
  <c r="D31" i="1"/>
  <c r="E31" i="1"/>
  <c r="C30" i="1"/>
  <c r="D30" i="1"/>
  <c r="E30" i="1"/>
  <c r="R30" i="1"/>
  <c r="R29" i="1"/>
  <c r="R27" i="1"/>
  <c r="R26" i="1"/>
  <c r="R25" i="1"/>
  <c r="R24" i="1"/>
  <c r="R22" i="1"/>
  <c r="R23" i="1"/>
  <c r="R20" i="1"/>
  <c r="R21" i="1"/>
  <c r="R19" i="1"/>
  <c r="R16" i="1"/>
  <c r="R17" i="1"/>
  <c r="R15" i="1"/>
  <c r="R14" i="1"/>
  <c r="O21" i="1"/>
  <c r="P21" i="1"/>
  <c r="Q21" i="1"/>
  <c r="E25" i="1"/>
  <c r="O26" i="1"/>
  <c r="P26" i="1"/>
  <c r="Q26" i="1"/>
  <c r="Q27" i="1"/>
  <c r="P27" i="1"/>
  <c r="C16" i="1"/>
  <c r="O16" i="1"/>
  <c r="P16" i="1"/>
  <c r="Q16" i="1"/>
  <c r="O14" i="1"/>
  <c r="P14" i="1"/>
  <c r="Q14" i="1"/>
  <c r="O15" i="1"/>
  <c r="P15" i="1"/>
  <c r="Q15" i="1"/>
  <c r="O17" i="1"/>
  <c r="P17" i="1"/>
  <c r="Q17" i="1"/>
  <c r="O19" i="1"/>
  <c r="P19" i="1"/>
  <c r="Q19" i="1"/>
  <c r="O25" i="1"/>
  <c r="P25" i="1"/>
  <c r="Q25" i="1"/>
  <c r="O27" i="1"/>
  <c r="O29" i="1"/>
  <c r="P29" i="1"/>
  <c r="Q29" i="1"/>
  <c r="O20" i="1"/>
  <c r="P20" i="1"/>
  <c r="Q20" i="1"/>
  <c r="O24" i="1"/>
  <c r="P24" i="1"/>
  <c r="Q24" i="1"/>
  <c r="O30" i="1"/>
  <c r="P30" i="1"/>
  <c r="Q30" i="1"/>
  <c r="O22" i="1"/>
  <c r="P22" i="1"/>
  <c r="Q22" i="1"/>
  <c r="O23" i="1"/>
  <c r="P23" i="1"/>
  <c r="Q23" i="1"/>
  <c r="J35" i="1"/>
  <c r="J33" i="1"/>
  <c r="J34" i="1"/>
  <c r="J14" i="1"/>
  <c r="J15" i="1"/>
  <c r="J16" i="1"/>
  <c r="J17" i="1"/>
  <c r="J18" i="1"/>
  <c r="J19" i="1"/>
  <c r="J20" i="1"/>
  <c r="J21" i="1"/>
  <c r="J22" i="1"/>
  <c r="J23" i="1"/>
  <c r="J24" i="1"/>
  <c r="J25" i="1"/>
  <c r="J26" i="1"/>
  <c r="J27" i="1"/>
  <c r="C35" i="1"/>
  <c r="D35" i="1"/>
  <c r="E35" i="1"/>
  <c r="C36" i="1"/>
  <c r="D36" i="1"/>
  <c r="E36" i="1"/>
  <c r="C28" i="1"/>
  <c r="D28" i="1"/>
  <c r="E28" i="1"/>
  <c r="C29" i="1"/>
  <c r="D29" i="1"/>
  <c r="E29" i="1"/>
  <c r="C27" i="1"/>
  <c r="D27" i="1"/>
  <c r="E27" i="1"/>
  <c r="C26" i="1"/>
  <c r="D26" i="1"/>
  <c r="E26" i="1"/>
  <c r="C25" i="1"/>
  <c r="C22" i="1"/>
  <c r="D22" i="1"/>
  <c r="E22" i="1"/>
  <c r="C23" i="1"/>
  <c r="D23" i="1"/>
  <c r="E23" i="1"/>
  <c r="C24" i="1"/>
  <c r="D24" i="1"/>
  <c r="E24" i="1"/>
  <c r="C20" i="1"/>
  <c r="D20" i="1"/>
  <c r="E20" i="1"/>
  <c r="C21" i="1"/>
  <c r="D21" i="1"/>
  <c r="E21" i="1"/>
  <c r="C19" i="1"/>
  <c r="D19" i="1"/>
  <c r="E19" i="1"/>
  <c r="C18" i="1"/>
  <c r="D18" i="1"/>
  <c r="E18" i="1"/>
  <c r="C17" i="1"/>
  <c r="D17" i="1"/>
  <c r="E17" i="1"/>
  <c r="C15" i="1"/>
  <c r="D15" i="1"/>
  <c r="E15" i="1"/>
  <c r="D16" i="1"/>
  <c r="E16" i="1"/>
  <c r="C14" i="1"/>
  <c r="D14" i="1"/>
  <c r="E14" i="1"/>
  <c r="R32" i="1" l="1"/>
  <c r="J36" i="1"/>
  <c r="J10" i="1" s="1"/>
  <c r="E37" i="1"/>
  <c r="E11" i="1" s="1"/>
  <c r="D37" i="1"/>
  <c r="D11" i="1" s="1"/>
  <c r="C37" i="1"/>
  <c r="C11" i="1" s="1"/>
  <c r="J11" i="1" l="1"/>
  <c r="E10" i="1"/>
  <c r="C10" i="1"/>
  <c r="D10" i="1"/>
  <c r="Q32" i="1"/>
  <c r="P32" i="1"/>
  <c r="O32" i="1"/>
  <c r="O10" i="1" l="1"/>
  <c r="O11" i="1"/>
  <c r="P10" i="1"/>
  <c r="P11" i="1"/>
  <c r="Q10" i="1"/>
  <c r="Q11" i="1"/>
</calcChain>
</file>

<file path=xl/sharedStrings.xml><?xml version="1.0" encoding="utf-8"?>
<sst xmlns="http://schemas.openxmlformats.org/spreadsheetml/2006/main" count="348" uniqueCount="141">
  <si>
    <t>Demonstrate it used objective criteria (e.g., cost-effectiveness, performance data, type of population served) to review, rate, and rank project applications and that these factors account for at least 50% of the total available points (up to 1 point).</t>
  </si>
  <si>
    <t>Demonstrate that it used system performance measures in their local review, selection, and rating process and that these factors account for at least 25% of the total points available (up to 2 points).</t>
  </si>
  <si>
    <t>For housing projects (TH, PH-PSH, PH-RRH) that the following measures were considered (up to 3 points):</t>
  </si>
  <si>
    <t>• Returns to homelessness;</t>
  </si>
  <si>
    <t>• Employment income; and</t>
  </si>
  <si>
    <t>• Supportive service participation requirements.</t>
  </si>
  <si>
    <t>RENEWAL PROJECTS</t>
  </si>
  <si>
    <t>TRANSITION/REPLACEMENT</t>
  </si>
  <si>
    <t>NEW PROJECTS</t>
  </si>
  <si>
    <t>PH-PSH</t>
  </si>
  <si>
    <t>RRH</t>
  </si>
  <si>
    <t>TH/SSO</t>
  </si>
  <si>
    <t>All</t>
  </si>
  <si>
    <t>PH-RRH</t>
  </si>
  <si>
    <t>Other</t>
  </si>
  <si>
    <t>DV-RRH</t>
  </si>
  <si>
    <t>DV-TH</t>
  </si>
  <si>
    <t>Objective</t>
  </si>
  <si>
    <t>25% System Performance</t>
  </si>
  <si>
    <t>PSH, SH</t>
  </si>
  <si>
    <t>SPM</t>
  </si>
  <si>
    <t>Exits to PH</t>
  </si>
  <si>
    <t>x</t>
  </si>
  <si>
    <t>Addressing System or Geographic Gaps</t>
  </si>
  <si>
    <t>Stabilty Bonus</t>
  </si>
  <si>
    <t>Exit to Unsub</t>
  </si>
  <si>
    <t>Demonstration of Experience</t>
  </si>
  <si>
    <t>Unknown</t>
  </si>
  <si>
    <t>Staffing Qualifications</t>
  </si>
  <si>
    <t>Returns</t>
  </si>
  <si>
    <t>Partnerships &amp; Coordination</t>
  </si>
  <si>
    <t>Earned</t>
  </si>
  <si>
    <t>Include PLE/PLE-DV</t>
  </si>
  <si>
    <t>Non-Earned</t>
  </si>
  <si>
    <t>Service Approach &amp; Methodology</t>
  </si>
  <si>
    <t>No Income</t>
  </si>
  <si>
    <t>Data</t>
  </si>
  <si>
    <t>ppl Served</t>
  </si>
  <si>
    <t>Fiscal Management</t>
  </si>
  <si>
    <t>HMIS Data</t>
  </si>
  <si>
    <t>Budget Justification</t>
  </si>
  <si>
    <t>Occupancy</t>
  </si>
  <si>
    <t>Match Requirement</t>
  </si>
  <si>
    <t>Population</t>
  </si>
  <si>
    <t>Mainstream bene</t>
  </si>
  <si>
    <t>Prog. Component</t>
  </si>
  <si>
    <t>Expenditures</t>
  </si>
  <si>
    <t>Exit to PH Plan</t>
  </si>
  <si>
    <t>APR</t>
  </si>
  <si>
    <t>Employment Income Outcomes</t>
  </si>
  <si>
    <t>Monitoring</t>
  </si>
  <si>
    <t>Returns to Homelessness</t>
  </si>
  <si>
    <t>Program Termination</t>
  </si>
  <si>
    <t>Supportive services agreement</t>
  </si>
  <si>
    <t>Participant Feedback</t>
  </si>
  <si>
    <t>Pop. Priority</t>
  </si>
  <si>
    <t>LE</t>
  </si>
  <si>
    <t>onsite BH</t>
  </si>
  <si>
    <t>Advancing Public Safety</t>
  </si>
  <si>
    <t>Program Component</t>
  </si>
  <si>
    <t>TOTAL</t>
  </si>
  <si>
    <t>Cost Effectiveness</t>
  </si>
  <si>
    <t>Criteria</t>
  </si>
  <si>
    <t>Metric &amp; Point Allocation</t>
  </si>
  <si>
    <t>Source</t>
  </si>
  <si>
    <t>PH-PSH, SH</t>
  </si>
  <si>
    <t xml:space="preserve">Exits to Permanent Housing
</t>
  </si>
  <si>
    <t>PSH: % remaining in PSH or exited to a PH situation (zero points if less than 45%). Full points to meet/exceed system target of 90% 
RRH: % moving to PH (zero point if less than 50%). Full points to meet/exceed system target of 85%  
TH/SSO: % moving to PH (zero points if less than 50%). Full points to meet/exceed system target of 85%.  
10 points: Meets or exceeds   
5 points: Nearing goal. RRH/TH/SSO with no exits in time period. 
0 points: Does not meet expectations</t>
  </si>
  <si>
    <t>HMIS</t>
  </si>
  <si>
    <t>Housing Retention</t>
  </si>
  <si>
    <t xml:space="preserve">85% or more remain stably housing in PSH or SH for 2+ years or more. 
5 points: Meets or exceeds 
No partial scores </t>
  </si>
  <si>
    <t>Exit to Unsubsidized Housing</t>
  </si>
  <si>
    <t xml:space="preserve">Demonstrate that at least 20% of participants who exit from TH/RRH/SSO exit to unsubsidized housing. 
5 points: At least 20% of participants that exit, exit to unsubsidized housing.  
0 points: Less than 20% if participants exit, exit to unsubsidized housing OR no households exited in the time period. </t>
  </si>
  <si>
    <t>Unknown Exits</t>
  </si>
  <si>
    <t xml:space="preserve">Extent to which participants exit to a known destination.  
5 points: Less than 5% of clients that exit to "unknown" OR no households exited during the time period.   
0 points: More than 5% exit to “unknown”. </t>
  </si>
  <si>
    <t>The extent to which persons who exit homelessness to permanent housing destination return to homelessness meets or exceeds system target for program and population type. 
For youth serving programs the standard is 5% across all project types. For non-youth programs the standard is 8% for TH and ES, and 3% for RRH and PSH.  
10 points: Meets or exceeds system target OR no households exited during the time period. 
5 points: Nearing system target. For youth serving programs the nearing 5-7% across all project types. For non-youth programs nearing is 8-10% for TH, RRH and SSO, and 3-5% for PSH/SH. 
0 points: More than 7% for YYA serving programs across all project types. For non-youth programs is 10% for TH, RRH, and SSO, and 5% for PSH/SH.</t>
  </si>
  <si>
    <t>Exits with Earned Income</t>
  </si>
  <si>
    <t xml:space="preserve">Extent to which adults in the program exit the program with employment income. 
10 points: More than 20% exited with earned income.   
5 points: Nearing system target - at least 19-10% exit with earned income OR no households exited during the time period. 
0 points: Less than 10% of exits had earned income partial scores </t>
  </si>
  <si>
    <t>Exits with Non-Earned Income</t>
  </si>
  <si>
    <t xml:space="preserve">Extent to which adults in the program exit with cash income from other sources (e.g. TANF, SSDI) or non-cash (e.g. EBT, Medicaid). 
5 points: More than 95% exited with non-earned income.   
3 points: Between 94-85% exited with non-earned income OR no households exited during the time period. 
0 points: Less than 85% exited with non-earned income. </t>
  </si>
  <si>
    <t>Exits with No Financial Resources</t>
  </si>
  <si>
    <t xml:space="preserve">Extent to which no more than 10% of participants exit with “no financial resources” (cash or non-cash). 
5 points: Fewer than 10% exited with no income OR no households exited during the time period. 
No partial scores. </t>
  </si>
  <si>
    <t>Participants Served</t>
  </si>
  <si>
    <t xml:space="preserve">Proportion of participants served coming from streets and/or Emergency Shelter. 
5 points: 100% of the population served coming from homelessness.    
No partial scores. </t>
  </si>
  <si>
    <t>HMIS Data Quality/Completeness</t>
  </si>
  <si>
    <t xml:space="preserve">No more than 5% reported missing/not collected etc., for data in any element (excluding Name, SSN, HIV /AIDS status). 
5 points: Less than 5% of universal data elements that are 'missing' - e.g. data not collected, client doesn't know, client refused. 
No partial scores </t>
  </si>
  <si>
    <t xml:space="preserve">Extent to which the project maintains capacity/occupancy.   
Note: RRH scores are determined by move-in rate.   
5 points: Occupancy of 95% or more (RRH based on move-in rate)   
3 points: Occupancy of 90-94% (RRH based on move-in rate)   
2 points: Occupancy rate of 85-89% (RRH based on move-in rate)   
0 points: Less than 85% occupancy (RRH based on move-in rate) </t>
  </si>
  <si>
    <t>Program Component Priority</t>
  </si>
  <si>
    <t xml:space="preserve">Points based on component type: 
5 points: Permanent Supportive Housing Project  
3 points: Rapid Rehousing 
2.5 points: Joint Component Transitional Housing/Rapid Rehousing 
2 points: Transitional Housing, Safe Haven, or Support Services Only </t>
  </si>
  <si>
    <t>APR Review</t>
  </si>
  <si>
    <t>Project Expenditures</t>
  </si>
  <si>
    <t xml:space="preserve">Extent to which the project spent 100% of HUD funds.   
5 points: Underspend is less than or equal to 5%  
3 points: Underspend is 6% to 10%  
1 points: Underspend is 11% to 20%  
0 points: Underspend over 20% </t>
  </si>
  <si>
    <t>On Time Annual Performance Report</t>
  </si>
  <si>
    <t xml:space="preserve">APR submitted in a timely manner. 
5 points: APR submitted on time.  
No partial points. </t>
  </si>
  <si>
    <t>Program Population Priority</t>
  </si>
  <si>
    <t xml:space="preserve">Full points based on the core target populations the program serves:  
5 points: 100% of units/program dedicated/prioritizes Chronically Homeless Persons 
3 points: 100% of units/program dedicated/prioritizes Unsheltered Persons  
3 points: 100% of units/program operates as “Recovery Based” 
3 points: 100% of units/program serve Elders, seniors and/or disabled persons 
3 points: 100% of units/program serves Families with children 
3 points: 100% of units/program serve Youth and Young Adults 
3 points: 100% of units/program participants are fleeing Domestic Violence or Sex Trafficking </t>
  </si>
  <si>
    <t>Application</t>
  </si>
  <si>
    <t>Monitioring/Audit Results</t>
  </si>
  <si>
    <t xml:space="preserve">Extent to which the project has open findings or recommendations. 
5 points: No open findings or recommendations.  
No partial points </t>
  </si>
  <si>
    <t>Supportive Service Participation</t>
  </si>
  <si>
    <t xml:space="preserve">Evidence of required engagement per 24 CFR 578.75(h).
Except that consistent with 24 CFR 5.2005(b)(1) assistance may not be denied  on the basis or as a direct result of the fact that the participant is or has been a  victim of domestic violence, dating violence, sexual assault, or stalking, if the participant otherwise qualifies for admission, assistance, participation, or occupancy. 
2 points: Agency requires participants to engage in Supportive services and provides evidence of required engagement in alignment 24 CFR 578.75(h) based on attached agreement OR proposed program exclusively serves victims of domestic violence, dating violence, sexual assault, or stalking. 
1 point: Agency encourage participants to engage in Supportive services but does not require it. 
0 points: Agency does not require participants to engage in supportive services or does not provide evidence.
</t>
  </si>
  <si>
    <t>Onsite Behavioral Health Treatment Supports</t>
  </si>
  <si>
    <t xml:space="preserve">The project demonstrates clear evidence of onsite behavioral health treatment support, including a letter of agreement with the partner or team providing such services.  
5 points: Applicant provides Letter or MOU demonstrate onsite behavioral health supports. 
3 points: Applicant provides a plan for onsite behavioral health supports without formal agreement or is an outreach program with no onsite location. 
0 points: Project does not provide a letter or MOU demonstrating onsite behavioral health supports. </t>
  </si>
  <si>
    <t>Mainstream Benefit Supports</t>
  </si>
  <si>
    <t xml:space="preserve">Extent to which the project connects participants to mainstream benefits programs. 
5 points: program indicates at least one mainstream benefit program to which they connect participants.  
No partial points. </t>
  </si>
  <si>
    <t xml:space="preserve">Extent to which the program's service model demonstrates strategies to minimize program termination in full alignment with HUD standards and Continuum of Care best practices. 
2 points: The program provides clear description and documentation that identifies a clear service model and supports minimizing program termination in alignment with HUD standards of trauma-informed, person-centered care.  
No partial points. 
</t>
  </si>
  <si>
    <t xml:space="preserve">Extent to which the programs solicits, collects and responds to participant feedback to inform and improve services. 
2 points: The program solicits qualitative and quantitative feedback more than once a year and provides clear examples of how they have changed practices based on feedback and engagement.  
1 point: The program solicits feedback once a year but does not provide examples of how they have changed practices based on feedback and engagement.  
0 points: The program does not solicit or incorporate participant feedback </t>
  </si>
  <si>
    <t>Lived and Living Experience</t>
  </si>
  <si>
    <t xml:space="preserve">Demonstrates meaningful inclusion of individuals with lived and living experience of homelessness in organizational governance through dedicated and filled board representation. 
2 points: The agency has a dedicated board seat for an individual with lived and/or living experience of homelessness or program services.   
No partial points. </t>
  </si>
  <si>
    <t xml:space="preserve">Demonstrates active collaboration and system integration with law enforcement, first responders, and outreach systems to support public safety, reduce unsheltered homelessness, and minimize trauma associated with living in unsheltered settings (including encampments). For housing projects (PSH, RRH, TH), responses should reflect how these partnerships support engagement of unsheltered individuals and safe transitions into housing. 
2 points: The project provides clear, specific, and current evidence of partnerships with law enforcement and/or first responders. Includes Named partners (e.g., police departments, fire/EMS, outreach teams), description of regular coordination activities (e.g., case conferencing, joint outreach, encampment response) and examples of how these partnerships improve safety outcomes and reduce harm/trauma for unsheltered individuals and the broader community. 
No partial points.  </t>
  </si>
  <si>
    <t>Highest Possible</t>
  </si>
  <si>
    <t>100% of units/program dedicated/prioritizes Chronically Homeless Persons = 5pts 
100% of units/program dedicated/prioritizes Unsheltered Persons = 3pts  
100% of units/program operates as “Recovery Based” = 3pt  
100% of units serve Elders, seniors and/or disabled persons = 3pt
100% of units/program serves Families 
100% of units/program serve Youth and Young Adults= 3pt  
100% of units/program participants are fleeing Domestic Violence or Sex Trafficking = 3pt</t>
  </si>
  <si>
    <t xml:space="preserve">Extent to which the program budget meets 2 CFR 200.404 standards. 
5 points: Meets 2 CFR 200.404 standards  
No partial points. </t>
  </si>
  <si>
    <t>Metric</t>
  </si>
  <si>
    <t>PH-Other</t>
  </si>
  <si>
    <t>DV -TH</t>
  </si>
  <si>
    <t xml:space="preserve">The proposed project addresses an identified geographic or system gap (accessing services, strengthening crisis response, and improving housing stability) as documented by the CoC’s needs assessment, gap analysis, or other published system priorities.  
Reviewers will consider the extent to which the project:  
Is located in, or specifically serves, areas identified as underserved; and/or  
Expands capacity in service areas or program types identified as priority gaps. 
Provides detail about the anticipated number of people housed and anticipates serving an underserved population.  
10 points: The proposed services are clearly located in, or specifically designed to address, a documented geographic or system gap identified by the CoC. The application provides strong documentation and clearly demonstrates how the project expands capacity in a priority area or service type. 
7 points: The proposed services partially address an identified geographic or system gap, or alignment with CoC priorities is evident but limited in scope, scale, or supporting documentation. 
5 points: The proposed services demonstrate minimal or indirect alignment with identified geographic or system gaps and lack sufficient documentation or explanation of system impact. 
0 points: The proposed services do not address an identified geographic or system gap or are located in areas with no documented unmet need. </t>
  </si>
  <si>
    <t>Demonstration of Experience Operating Proposed Services</t>
  </si>
  <si>
    <t>Demonstrates experience and expertise in providing proposed services.  
5 points: Demonstrates experience of 4+ years with operating the same services proposed in the application.  
3 points: Demonstrates 2-3 years providing services proposed, or demonstrates 4+ years of homelessness service provision but no direct experience with the services proposed in the application.  
0 points: No prior experience providing homelessness services.</t>
  </si>
  <si>
    <t>Staffing and Qualifications &amp; Staffing Needs</t>
  </si>
  <si>
    <t xml:space="preserve">Clearly explains how staff positions and their qualifications are designed to meet the needs of the program participants. 
5 points: Staffing model and justifications are reasonable based on proposed number of households to serve. Minimum Recommendation for staffing: RRH and TH - staffing ratio is around 1 case manager to 15 households, SSO - staffing ratio is around 1 case manager to 20 households. 
0 points: Staffing model is not reasonable and ratio of staff is below minimum required to provide quality services. </t>
  </si>
  <si>
    <t xml:space="preserve">Demonstrates collaboration and system integration with:  
Housing &amp; Healthcare Partnerships: Coordinates with housing and healthcare providers.  
Law Enforcement &amp; First Responder Collaboration: Especially for SSO-Street Outreach; supports public safety and encampment reduction. 
5 points: Clear demonstration of partnerships with both healthcare/housing providers and Law Enforcement and First Responders. Proposal includes named partners within the sectors, and examples of collaboration with partners.  
3 points: Clear demonstration of partnerships with both healthcare/housing providers or Law Enforcement and First Responders. Proposal includes named partners within the sectors, and examples of collaboration with partners. 
0 points: Does not demonstrate ability to meet criteria.  
1 bonus point for MOUs or other formal agreements with Healthcare and Housing  </t>
  </si>
  <si>
    <t>Service Approach and Methodology</t>
  </si>
  <si>
    <t>Demonstrates a commitment to trauma-informed, person-centered approaches that maintain confidentiality and encourage wellbeing.  
5 points: Applicant demonstrates excellence in their ability to utilize a trauma-informed and person-centered approach. Applicant provides policies, procedures and describes an agency culture that ensures the approaches will be used and improve client outcomes.  
3 points: Applicant adequately addresses their ability to utilize a trauma-informed and person-centered approach. Applicant provides policies or procedures and describes an agency culture that ensures the approaches will be used and improve client outcomes.  
0 points: Applicant does not meet and/or address their ability to utilize a trauma-informed and person-centered approach.</t>
  </si>
  <si>
    <t xml:space="preserve">Strategy to support increased self-sufficiency of participants to reduce returns to homelessness.  
10 points: Applicant provides strategy and data from similar program that demonstrates 3-5% return rate.  
7 points: Applicant provides strategy data from similar program that demonstrates 6-10% return rate.  
5 points: Applicant provides anecdotal evidence of prior ability to meet low returns but does not provide data to support it.  
0 points: Does not demonstrate ability or strategy to increase self-sufficiency or participants to reduce returns to homelessness.  </t>
  </si>
  <si>
    <t>Plan to achieve a gain of employment income for 50% of participants including examples and partnerships to support this goal.   
10 points: Applicant provides exit data from similar program that demonstrates ability to meet 50% of participants who exit have employment income.  
7 points: Provides exit data from similar program that demonstrates ability to meet 30% of participants who exit have employment income.  
5 points: Provides anecdotal evidence of prior ability or plan to meet employment income measure but does not provide data to support it. 
0 points: Does not demonstrate ability to meet criteria.</t>
  </si>
  <si>
    <t>Exits to Permanent Housing</t>
  </si>
  <si>
    <t xml:space="preserve">Clear plan to exit at least 50% of participants to permanent housing within 24 months.  
10 points: Provides exit data from similar program that demonstrates ability to meet 50% exit to PH within 24 months.  
7 points: Provides exit data from similar program that demonstrates ability to meet 30% exit to PH within 24 months.  
5 points: Provides anecdotal evidence of prior ability or plan to meet exit criteria but does not provide data to support it. 
0 points: Does not demonstrate ability to meet criteria. </t>
  </si>
  <si>
    <t>HMIS &amp; Data Management</t>
  </si>
  <si>
    <t xml:space="preserve">Demonstrates previous experience or provides a detailed explanation of their knowledge and capacity to collect and manage Homeless Management Information System (HMIS) data. Has experience meeting reporting requirements for state, local, and/or federally funded programs, or demonstrates the ability to fulfill these requirements.  
5 points: Agency has experience and/or capacity to utilize HMIS and manage sensitive participant data. Agency has capacity to meet reporting requirements.  
3 points: Agency has no experience, but has capacity to utilize HMIS and manage sensitive participant data. Agency has no capacity to meet reporting requirements. 
0 points: Agency has no experience and no capacity to utilize HMIS and manage sensitive participant data. Agency has no capacity to meet reporting requirements. </t>
  </si>
  <si>
    <t xml:space="preserve">Maintains a fiscal management system with checks and balances that adheres to Generally Accepted Accounting Principles (GAAP) to safeguard all awarded funds. If the applicant lacks fiscal management capabilities, they must identify a fiscal sponsor. 
5 points: Applicant describes revenue, financial health, and financial management systems. Applicant has a fiscal management system which maintains checks and balances and follows Generally Accepted Accounting Principles to safeguard all funds that may be awarded under the terms of this funding opportunity.  
3 points: If the applicant lacks fiscal management capabilities, a signed letter of agreement stating an appropriate fiscal sponsor is provided.  
0 points: Applicant do not describe revenue, financial health, and financial management systems or does not have a system that maintains checks and balances and follows Generally Accepted Accounting Principles to safeguard all funds that may be awarded under the terms of this funding opportunity. </t>
  </si>
  <si>
    <t xml:space="preserve">Provides a clear explanation for each budget item and its intended use. Budget items are logical and cost-effective, meets 2 CFR 200.404 standards.     
5 points: Budget is logical and cost effective with items meeting 2 CFR 200.404 standards.  
0 points: Budget is not logical, does not meet the needs of the clients or program, or does not meet 2 CFR 200.404 standards. </t>
  </si>
  <si>
    <t>Demonstrates the ability to meet the 25% match requirement for the funding.  
5 points: Submitted budget includes eligible 25% match.  
0 points: Submitted budget does not include a 25% match or match provided is not eligible.</t>
  </si>
  <si>
    <t xml:space="preserve">Full points based on component type: 
3 points: Rapid Rehousing  
2 points: Transitional Housing, Support Services Only Standalone, Support Services Only Street Outreach, Coordinated Entry, HMIS  </t>
  </si>
  <si>
    <t xml:space="preserve">Full points based on the core target populations the program serves:  
3 points: 100% of units/program dedicated/prioritizes Unsheltered Persons  
3 points: 100% of units/program operates as “Recovery Based” 
3 points: 100% of units/program serve Elders, seniors and/or disabled persons 
3 points: 100% of units/program serves Families with children 
3 points: 100% of units/program serve Youth and Young Adults 
3 points: 100% of units/program participants are fleeing Domestic Violence or Sex Trafficking </t>
  </si>
  <si>
    <t xml:space="preserve">Evidence of required engagement per 24 CFR 578.75(h). 
Except that consistent with 24 CFR 5.2005(b)(1) assistance may not be denied  on the basis or as a direct result of the fact that the participant is or has been a victim of domestic violence, dating violence, sexual assault, or stalking, if the participant otherwise qualifies for admission, assistance, participation, or occupancy. 
2 points: Agency requires participants to engage in Supportive services and provides evidence of required engagement in alignment 24 CFR 578.75(h) based on attached agreement OR proposed program exclusively serves victims of domestic violence, dating violence, sexual assault, or stalking. 
1 point: Agency encourage participants to engage in Supportive services but does not require it. 
0 points: Agency does not require participants to engage in supportive services or does not provide evidence. 
</t>
  </si>
  <si>
    <t xml:space="preserve">The project demonstrates clear evidence of onsite behavioral health treatment supports, including a letter of agreement with the partner or team providing such services.  
5 points: Applicant provides Letter or MOU demonstrate onsite behavioral health supports. 
3 points: Applicant provides a plan for onsite behavioral health supports without formal agreement or is an outreach program with no onsite location. 
0 points: Project does not provide a letter or MOU demonstrating onsite behavioral health supports. </t>
  </si>
  <si>
    <t>Coordination with Mainstream Resourcess</t>
  </si>
  <si>
    <t xml:space="preserve">Demonstrates partnerships with SOAR, SSI, SNAPS, Medicaid/Medicare: MOUs, referrals, co-enrollment. 
5 points: Agency demonstrates partnerships or referral processes AND supplies letters, MOUs, or other formal agreements that demonstrate partnerships or referral processes with mainstream resources such as Medicaid, SNAP, SSI/SSDI  
3 points: Demonstrates partnerships or referral processes with mainstream resources such as Medicaid, SNAP, SSI/SSDI, but no formal agreements.  
0 points: Does not demonstrate partnerships or referral  </t>
  </si>
  <si>
    <t xml:space="preserve">Demonstration of Commitment to Include Residents &amp; Others w/ Lived Experience 
OR 
DV Bonus: 
Demonstration of inclusion of victim/survivor-centered practices </t>
  </si>
  <si>
    <t>1. Partnership and Community Involvement   
Engagement with Lived Experience: Clearly describes how they will partner with residents and community members who have lived experience of homelessness. This includes actively involving these individuals in planning, implementation, and evaluation processes.   
2. Feedback and Power Sharing   
Incorporation of Customer Voice: Effectively communicates how they share power with clients and respond to customer feedback. This includes including the customer voice in the planning, implementation, and evaluation of services.  Regular Feedback Mechanisms: Solicits qualitative and quantitative feedback more than once a year and provides clear examples of how practices have been adjusted based on this feedback.   
3. Board Representation  
Diverse Board Composition: The board includes dedicated seats for individuals with lived and living experience of homelessness. Specifically, there is at least one seat filled by a person currently receiving services and one seat filled by someone with past lived experience.  
OR 
DV Bonus 
1. Partnerships and Collaboration   
Partnerships with Survivors and Stakeholders: Clearly describes how they will partner with survivors and/or other community stakeholders with lived experience of homelessness and violence, including details on the nature of these partnerships.   
2. Customer Feedback and Power Sharing   
Inclusion of Customer Voice: Effectively communicates how they 'share power' and incorporate customer feedback into the planning, implementation, and evaluation of services.   
3. Victim-Centered Practices 
Clearly explains how the proposal addresses the housing and safety needs of survivors by adopting victim/survivor-centered practices such as Trauma-Informed Care, and Confidentiality. Demonstrates current adoption of victim-centered practices or provides a detailed plan for how they will integrate these practices. 
5 points: Demonstrates excellence in all and/or most of the criteria.   
3 points: Adequately addresses the criteria. 
0 points: Does not meet and/or address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</si>
</sst>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theme="1"/>
      <name val="Arial Nova"/>
      <family val="2"/>
      <charset val="1"/>
    </font>
    <font>
      <b/>
      <sz val="11"/>
      <color theme="1"/>
      <name val="Arial Nova"/>
    </font>
    <font>
      <sz val="11"/>
      <color theme="1"/>
      <name val="Arial Nova"/>
    </font>
    <font>
      <b/>
      <sz val="11"/>
      <color rgb="FF000000"/>
      <name val="Arial Nova"/>
    </font>
    <font>
      <sz val="11"/>
      <color rgb="FF000000"/>
      <name val="Arial Nova"/>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5">
    <xf numFmtId="0" fontId="0" fillId="0" borderId="0" xfId="0"/>
    <xf numFmtId="0" fontId="1" fillId="0" borderId="1" xfId="0" applyFont="1" applyBorder="1"/>
    <xf numFmtId="0" fontId="0" fillId="0" borderId="0" xfId="0" applyAlignment="1">
      <alignment horizontal="left" vertical="top"/>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1" fillId="0" borderId="1" xfId="0" applyFont="1" applyBorder="1" applyAlignment="1">
      <alignment horizontal="left" vertical="top"/>
    </xf>
    <xf numFmtId="0" fontId="0" fillId="0" borderId="2" xfId="0" applyBorder="1" applyAlignment="1">
      <alignment horizontal="left" vertical="top"/>
    </xf>
    <xf numFmtId="0" fontId="2" fillId="0" borderId="0" xfId="0" applyFont="1" applyAlignment="1">
      <alignment wrapText="1"/>
    </xf>
    <xf numFmtId="0" fontId="4" fillId="0" borderId="0" xfId="0" applyFont="1"/>
    <xf numFmtId="0" fontId="4" fillId="0" borderId="1" xfId="0" applyFont="1" applyBorder="1"/>
    <xf numFmtId="0" fontId="3" fillId="0" borderId="1" xfId="0" applyFont="1" applyBorder="1"/>
    <xf numFmtId="9" fontId="3" fillId="0" borderId="1" xfId="0" applyNumberFormat="1" applyFont="1" applyBorder="1"/>
    <xf numFmtId="0" fontId="0" fillId="0" borderId="1" xfId="0" applyBorder="1" applyAlignment="1">
      <alignment vertical="top" wrapText="1"/>
    </xf>
    <xf numFmtId="0" fontId="1" fillId="0" borderId="2" xfId="0" applyFont="1" applyBorder="1" applyAlignment="1">
      <alignment horizontal="left" vertical="top"/>
    </xf>
    <xf numFmtId="0" fontId="0" fillId="0" borderId="2" xfId="0" applyBorder="1" applyAlignment="1">
      <alignment horizontal="left" vertical="top" wrapText="1"/>
    </xf>
    <xf numFmtId="0" fontId="1" fillId="0" borderId="1" xfId="0" applyFont="1" applyBorder="1" applyAlignment="1">
      <alignment vertical="top"/>
    </xf>
    <xf numFmtId="0" fontId="0" fillId="0" borderId="0" xfId="0" applyAlignment="1">
      <alignment horizontal="left" vertical="top" wrapText="1"/>
    </xf>
    <xf numFmtId="0" fontId="0" fillId="0" borderId="0" xfId="0" applyAlignment="1">
      <alignment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xf numFmtId="9" fontId="4" fillId="0" borderId="1" xfId="0" applyNumberFormat="1" applyFont="1" applyBorder="1"/>
    <xf numFmtId="0" fontId="4" fillId="0" borderId="1" xfId="0" applyFont="1" applyBorder="1" applyAlignment="1">
      <alignment horizontal="right" vertical="top"/>
    </xf>
    <xf numFmtId="0" fontId="4" fillId="0" borderId="1" xfId="0" applyFont="1" applyBorder="1" applyAlignment="1">
      <alignment wrapText="1"/>
    </xf>
    <xf numFmtId="0" fontId="3" fillId="0" borderId="1" xfId="0" applyFont="1" applyBorder="1" applyAlignment="1">
      <alignment wrapText="1"/>
    </xf>
    <xf numFmtId="9" fontId="3" fillId="0" borderId="1" xfId="0" applyNumberFormat="1" applyFont="1" applyBorder="1" applyAlignment="1">
      <alignment wrapText="1"/>
    </xf>
    <xf numFmtId="0" fontId="5" fillId="0" borderId="1" xfId="0" applyFont="1" applyBorder="1" applyAlignment="1">
      <alignment wrapText="1"/>
    </xf>
    <xf numFmtId="0" fontId="4" fillId="0" borderId="0" xfId="0" applyFont="1" applyAlignment="1">
      <alignment wrapText="1"/>
    </xf>
    <xf numFmtId="0" fontId="6" fillId="0" borderId="0" xfId="0" applyFont="1"/>
    <xf numFmtId="0" fontId="5" fillId="0" borderId="0" xfId="0" applyFont="1"/>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FC936-6645-4473-8843-01D00703BDEC}">
  <dimension ref="B1:T38"/>
  <sheetViews>
    <sheetView tabSelected="1" workbookViewId="0">
      <selection activeCell="B1" sqref="B1"/>
    </sheetView>
  </sheetViews>
  <sheetFormatPr defaultRowHeight="15" customHeight="1" x14ac:dyDescent="0.35"/>
  <cols>
    <col min="2" max="2" width="22.7265625" style="19" customWidth="1"/>
    <col min="3" max="3" width="10.7265625" customWidth="1"/>
    <col min="8" max="8" width="8.81640625" customWidth="1"/>
    <col min="9" max="9" width="27.54296875" style="19" customWidth="1"/>
    <col min="10" max="10" width="12.7265625" customWidth="1"/>
    <col min="14" max="14" width="36.81640625" style="19" customWidth="1"/>
    <col min="15" max="15" width="10.54296875" customWidth="1"/>
    <col min="16" max="16" width="9.1796875" bestFit="1" customWidth="1"/>
  </cols>
  <sheetData>
    <row r="1" spans="2:20" ht="15" customHeight="1" x14ac:dyDescent="0.35">
      <c r="B1" s="30" t="s">
        <v>0</v>
      </c>
    </row>
    <row r="2" spans="2:20" ht="15" customHeight="1" x14ac:dyDescent="0.35">
      <c r="B2" s="30" t="s">
        <v>1</v>
      </c>
    </row>
    <row r="3" spans="2:20" ht="15" customHeight="1" x14ac:dyDescent="0.35">
      <c r="B3" s="31" t="s">
        <v>2</v>
      </c>
    </row>
    <row r="4" spans="2:20" ht="15" customHeight="1" x14ac:dyDescent="0.35">
      <c r="B4" s="31" t="s">
        <v>3</v>
      </c>
    </row>
    <row r="5" spans="2:20" ht="15" customHeight="1" x14ac:dyDescent="0.35">
      <c r="B5" s="31" t="s">
        <v>4</v>
      </c>
    </row>
    <row r="6" spans="2:20" ht="15" customHeight="1" x14ac:dyDescent="0.35">
      <c r="B6" s="31" t="s">
        <v>5</v>
      </c>
    </row>
    <row r="8" spans="2:20" ht="14.5" x14ac:dyDescent="0.35">
      <c r="B8" s="32" t="s">
        <v>6</v>
      </c>
      <c r="C8" s="33"/>
      <c r="D8" s="33"/>
      <c r="E8" s="33"/>
      <c r="F8" s="33"/>
      <c r="G8" s="34"/>
      <c r="H8" s="10"/>
      <c r="I8" s="32" t="s">
        <v>7</v>
      </c>
      <c r="J8" s="33"/>
      <c r="K8" s="33"/>
      <c r="L8" s="34"/>
      <c r="M8" s="10"/>
      <c r="N8" s="32" t="s">
        <v>8</v>
      </c>
      <c r="O8" s="33"/>
      <c r="P8" s="33"/>
      <c r="Q8" s="33"/>
      <c r="R8" s="33"/>
      <c r="S8" s="33"/>
      <c r="T8" s="34"/>
    </row>
    <row r="9" spans="2:20" ht="14.5" x14ac:dyDescent="0.35">
      <c r="B9" s="25"/>
      <c r="C9" s="12" t="s">
        <v>9</v>
      </c>
      <c r="D9" s="12" t="s">
        <v>10</v>
      </c>
      <c r="E9" s="12" t="s">
        <v>11</v>
      </c>
      <c r="F9" s="11"/>
      <c r="G9" s="11"/>
      <c r="H9" s="10"/>
      <c r="I9" s="25"/>
      <c r="J9" s="12" t="s">
        <v>12</v>
      </c>
      <c r="K9" s="11"/>
      <c r="L9" s="11"/>
      <c r="M9" s="10"/>
      <c r="N9" s="25"/>
      <c r="O9" s="12" t="s">
        <v>13</v>
      </c>
      <c r="P9" s="12" t="s">
        <v>14</v>
      </c>
      <c r="Q9" s="12" t="s">
        <v>15</v>
      </c>
      <c r="R9" s="12" t="s">
        <v>16</v>
      </c>
      <c r="S9" s="11"/>
      <c r="T9" s="11"/>
    </row>
    <row r="10" spans="2:20" ht="14.5" x14ac:dyDescent="0.35">
      <c r="B10" s="26" t="s">
        <v>17</v>
      </c>
      <c r="C10" s="23">
        <f>SUMIF(F14:F36,"x",C14:C36)/C37</f>
        <v>0.88181818181818183</v>
      </c>
      <c r="D10" s="23">
        <f>SUMIF(F14:F36,"x",D14:D36)/D37</f>
        <v>0.87962962962962965</v>
      </c>
      <c r="E10" s="23">
        <f>SUMIF(F14:F36,"x",E14:E36)/E37</f>
        <v>0.87619047619047619</v>
      </c>
      <c r="F10" s="11"/>
      <c r="G10" s="11"/>
      <c r="H10" s="10"/>
      <c r="I10" s="26" t="s">
        <v>17</v>
      </c>
      <c r="J10" s="23">
        <f>SUMIF(K14:K34,"x",J14:J34)/J36</f>
        <v>0.79439252336448596</v>
      </c>
      <c r="K10" s="11"/>
      <c r="L10" s="11"/>
      <c r="M10" s="10"/>
      <c r="N10" s="26" t="s">
        <v>17</v>
      </c>
      <c r="O10" s="23">
        <f ca="1">SUMIF(S14:S37,"x",O14:O31)/O32</f>
        <v>0.60576923076923073</v>
      </c>
      <c r="P10" s="23">
        <f ca="1">SUMIF(S14:S37,"x",P14:P31)/P32</f>
        <v>0.60194174757281549</v>
      </c>
      <c r="Q10" s="23">
        <f ca="1">SUMIF(S14:S37,"x",Q14:Q31)/Q32</f>
        <v>0.60576923076923073</v>
      </c>
      <c r="R10" s="11"/>
      <c r="S10" s="11"/>
      <c r="T10" s="11"/>
    </row>
    <row r="11" spans="2:20" ht="28.5" x14ac:dyDescent="0.35">
      <c r="B11" s="27" t="s">
        <v>18</v>
      </c>
      <c r="C11" s="23">
        <f>SUMIF(G14:G36,"x",C14:C36)/C37</f>
        <v>0.31818181818181818</v>
      </c>
      <c r="D11" s="23">
        <f>SUMIF(G14:G36,"x",D14:D36)/D37</f>
        <v>0.37037037037037035</v>
      </c>
      <c r="E11" s="23">
        <f>SUMIF(G14:G36,"x",E14:E36)/E37</f>
        <v>0.38095238095238093</v>
      </c>
      <c r="F11" s="11"/>
      <c r="G11" s="11"/>
      <c r="H11" s="10"/>
      <c r="I11" s="27" t="s">
        <v>18</v>
      </c>
      <c r="J11" s="23">
        <f>SUMIF(L14:L34,"x",J14:J34)/J36</f>
        <v>0.37383177570093457</v>
      </c>
      <c r="K11" s="11"/>
      <c r="L11" s="11"/>
      <c r="M11" s="10"/>
      <c r="N11" s="27" t="s">
        <v>18</v>
      </c>
      <c r="O11" s="23">
        <f ca="1">SUMIF(T14:T37,"x",O14:O31)/O32</f>
        <v>0.28846153846153844</v>
      </c>
      <c r="P11" s="23">
        <f ca="1">SUMIF(T14:T37,"x",P14:P31)/P32</f>
        <v>0.29126213592233008</v>
      </c>
      <c r="Q11" s="23">
        <f ca="1">SUMIF(T14:T37,"x",Q14:Q31)/Q32</f>
        <v>0.28846153846153844</v>
      </c>
      <c r="R11" s="11"/>
      <c r="S11" s="11"/>
      <c r="T11" s="11"/>
    </row>
    <row r="12" spans="2:20" ht="14.5" x14ac:dyDescent="0.35">
      <c r="B12" s="25"/>
      <c r="C12" s="11"/>
      <c r="D12" s="11"/>
      <c r="E12" s="11"/>
      <c r="F12" s="11"/>
      <c r="G12" s="11"/>
      <c r="H12" s="10"/>
      <c r="I12" s="25"/>
      <c r="J12" s="11"/>
      <c r="K12" s="11"/>
      <c r="L12" s="11"/>
      <c r="M12" s="10"/>
      <c r="N12" s="25"/>
      <c r="O12" s="11"/>
      <c r="P12" s="11"/>
      <c r="Q12" s="11"/>
      <c r="R12" s="11"/>
      <c r="S12" s="11"/>
      <c r="T12" s="11"/>
    </row>
    <row r="13" spans="2:20" ht="14.5" x14ac:dyDescent="0.35">
      <c r="B13" s="25"/>
      <c r="C13" s="12" t="s">
        <v>19</v>
      </c>
      <c r="D13" s="12" t="s">
        <v>10</v>
      </c>
      <c r="E13" s="12" t="s">
        <v>11</v>
      </c>
      <c r="F13" s="12" t="s">
        <v>17</v>
      </c>
      <c r="G13" s="13" t="s">
        <v>20</v>
      </c>
      <c r="H13" s="10"/>
      <c r="I13" s="25"/>
      <c r="J13" s="12" t="s">
        <v>12</v>
      </c>
      <c r="K13" s="12" t="s">
        <v>17</v>
      </c>
      <c r="L13" s="13" t="s">
        <v>20</v>
      </c>
      <c r="M13" s="10"/>
      <c r="N13" s="25"/>
      <c r="O13" s="12" t="s">
        <v>13</v>
      </c>
      <c r="P13" s="12" t="s">
        <v>14</v>
      </c>
      <c r="Q13" s="12" t="s">
        <v>15</v>
      </c>
      <c r="R13" s="12" t="s">
        <v>16</v>
      </c>
      <c r="S13" s="12" t="s">
        <v>17</v>
      </c>
      <c r="T13" s="13" t="s">
        <v>20</v>
      </c>
    </row>
    <row r="14" spans="2:20" ht="28.5" x14ac:dyDescent="0.35">
      <c r="B14" s="26" t="s">
        <v>21</v>
      </c>
      <c r="C14" s="11">
        <f>'Renewal Rating'!D2</f>
        <v>10</v>
      </c>
      <c r="D14" s="11">
        <f>'Renewal Rating'!E2</f>
        <v>10</v>
      </c>
      <c r="E14" s="11">
        <f>'Renewal Rating'!F2</f>
        <v>10</v>
      </c>
      <c r="F14" s="11" t="s">
        <v>22</v>
      </c>
      <c r="G14" s="11" t="s">
        <v>22</v>
      </c>
      <c r="H14" s="10"/>
      <c r="I14" s="26" t="s">
        <v>21</v>
      </c>
      <c r="J14" s="11">
        <f>'Transition_Replacement Rating'!D2</f>
        <v>10</v>
      </c>
      <c r="K14" s="11" t="s">
        <v>22</v>
      </c>
      <c r="L14" s="11" t="s">
        <v>22</v>
      </c>
      <c r="M14" s="10"/>
      <c r="N14" s="26" t="s">
        <v>23</v>
      </c>
      <c r="O14" s="11">
        <f>'New Project Rating'!C2</f>
        <v>10</v>
      </c>
      <c r="P14" s="11">
        <f>'New Project Rating'!D2</f>
        <v>10</v>
      </c>
      <c r="Q14" s="11">
        <f>'New Project Rating'!E2</f>
        <v>10</v>
      </c>
      <c r="R14" s="11">
        <f>'New Project Rating'!$F$2</f>
        <v>10</v>
      </c>
      <c r="S14" s="11"/>
      <c r="T14" s="11"/>
    </row>
    <row r="15" spans="2:20" ht="14.5" x14ac:dyDescent="0.35">
      <c r="B15" s="26" t="s">
        <v>24</v>
      </c>
      <c r="C15" s="11">
        <f>'Renewal Rating'!D3</f>
        <v>5</v>
      </c>
      <c r="D15" s="11">
        <f>'Renewal Rating'!E3</f>
        <v>0</v>
      </c>
      <c r="E15" s="11">
        <f>'Renewal Rating'!F3</f>
        <v>0</v>
      </c>
      <c r="F15" s="11" t="s">
        <v>22</v>
      </c>
      <c r="G15" s="11"/>
      <c r="H15" s="10"/>
      <c r="I15" s="26" t="s">
        <v>25</v>
      </c>
      <c r="J15" s="11">
        <f>'Transition_Replacement Rating'!D3</f>
        <v>5</v>
      </c>
      <c r="K15" s="11" t="s">
        <v>22</v>
      </c>
      <c r="L15" s="11" t="s">
        <v>22</v>
      </c>
      <c r="M15" s="10"/>
      <c r="N15" s="26" t="s">
        <v>26</v>
      </c>
      <c r="O15" s="11">
        <f>'New Project Rating'!C3</f>
        <v>5</v>
      </c>
      <c r="P15" s="11">
        <f>'New Project Rating'!D3</f>
        <v>5</v>
      </c>
      <c r="Q15" s="11">
        <f>'New Project Rating'!E3</f>
        <v>5</v>
      </c>
      <c r="R15" s="11">
        <f>'New Project Rating'!$F$3</f>
        <v>5</v>
      </c>
      <c r="S15" s="11"/>
      <c r="T15" s="11"/>
    </row>
    <row r="16" spans="2:20" ht="14.5" x14ac:dyDescent="0.35">
      <c r="B16" s="26" t="s">
        <v>25</v>
      </c>
      <c r="C16" s="11">
        <f>'Renewal Rating'!D4</f>
        <v>0</v>
      </c>
      <c r="D16" s="11">
        <f>'Renewal Rating'!E4</f>
        <v>5</v>
      </c>
      <c r="E16" s="11">
        <f>'Renewal Rating'!F4</f>
        <v>5</v>
      </c>
      <c r="F16" s="11" t="s">
        <v>22</v>
      </c>
      <c r="G16" s="11" t="s">
        <v>22</v>
      </c>
      <c r="H16" s="10"/>
      <c r="I16" s="26" t="s">
        <v>27</v>
      </c>
      <c r="J16" s="11">
        <f>'Transition_Replacement Rating'!D4</f>
        <v>5</v>
      </c>
      <c r="K16" s="11" t="s">
        <v>22</v>
      </c>
      <c r="L16" s="11"/>
      <c r="M16" s="10"/>
      <c r="N16" s="26" t="s">
        <v>28</v>
      </c>
      <c r="O16" s="11">
        <f>'New Project Rating'!C4</f>
        <v>5</v>
      </c>
      <c r="P16" s="11">
        <f>'New Project Rating'!D4</f>
        <v>5</v>
      </c>
      <c r="Q16" s="11">
        <f>'New Project Rating'!E4</f>
        <v>5</v>
      </c>
      <c r="R16" s="11">
        <f>'New Project Rating'!F4</f>
        <v>5</v>
      </c>
      <c r="S16" s="11"/>
      <c r="T16" s="11"/>
    </row>
    <row r="17" spans="2:20" ht="14.5" x14ac:dyDescent="0.35">
      <c r="B17" s="26" t="s">
        <v>27</v>
      </c>
      <c r="C17" s="11">
        <f>'Renewal Rating'!D5</f>
        <v>5</v>
      </c>
      <c r="D17" s="11">
        <f>'Renewal Rating'!E5</f>
        <v>5</v>
      </c>
      <c r="E17" s="11">
        <f>'Renewal Rating'!F5</f>
        <v>5</v>
      </c>
      <c r="F17" s="11" t="s">
        <v>22</v>
      </c>
      <c r="G17" s="11"/>
      <c r="H17" s="10"/>
      <c r="I17" s="26" t="s">
        <v>29</v>
      </c>
      <c r="J17" s="11">
        <f>'Transition_Replacement Rating'!D5</f>
        <v>10</v>
      </c>
      <c r="K17" s="11" t="s">
        <v>22</v>
      </c>
      <c r="L17" s="11" t="s">
        <v>22</v>
      </c>
      <c r="M17" s="10"/>
      <c r="N17" s="26" t="s">
        <v>30</v>
      </c>
      <c r="O17" s="11">
        <f>'New Project Rating'!C5</f>
        <v>6</v>
      </c>
      <c r="P17" s="11">
        <f>'New Project Rating'!D5</f>
        <v>6</v>
      </c>
      <c r="Q17" s="11">
        <f>'New Project Rating'!E5</f>
        <v>6</v>
      </c>
      <c r="R17" s="11">
        <f>'New Project Rating'!F5</f>
        <v>6</v>
      </c>
      <c r="S17" s="11"/>
      <c r="T17" s="11"/>
    </row>
    <row r="18" spans="2:20" ht="14.5" x14ac:dyDescent="0.35">
      <c r="B18" s="26" t="s">
        <v>29</v>
      </c>
      <c r="C18" s="11">
        <f>'Renewal Rating'!D6</f>
        <v>10</v>
      </c>
      <c r="D18" s="11">
        <f>'Renewal Rating'!E6</f>
        <v>10</v>
      </c>
      <c r="E18" s="11">
        <f>'Renewal Rating'!F6</f>
        <v>10</v>
      </c>
      <c r="F18" s="11" t="s">
        <v>22</v>
      </c>
      <c r="G18" s="11" t="s">
        <v>22</v>
      </c>
      <c r="H18" s="10"/>
      <c r="I18" s="26" t="s">
        <v>31</v>
      </c>
      <c r="J18" s="11">
        <f>'Transition_Replacement Rating'!D6</f>
        <v>10</v>
      </c>
      <c r="K18" s="11" t="s">
        <v>22</v>
      </c>
      <c r="L18" s="11" t="s">
        <v>22</v>
      </c>
      <c r="M18" s="10"/>
      <c r="N18" s="26" t="s">
        <v>32</v>
      </c>
      <c r="O18" s="11">
        <f>'New Project Rating'!C19</f>
        <v>5</v>
      </c>
      <c r="P18" s="11">
        <f>'New Project Rating'!D19</f>
        <v>5</v>
      </c>
      <c r="Q18" s="11">
        <f>'New Project Rating'!E19</f>
        <v>5</v>
      </c>
      <c r="R18" s="11">
        <f>'New Project Rating'!F19</f>
        <v>5</v>
      </c>
      <c r="S18" s="11"/>
      <c r="T18" s="11"/>
    </row>
    <row r="19" spans="2:20" ht="14.5" x14ac:dyDescent="0.35">
      <c r="B19" s="26" t="s">
        <v>31</v>
      </c>
      <c r="C19" s="11">
        <f>'Renewal Rating'!D7</f>
        <v>10</v>
      </c>
      <c r="D19" s="11">
        <f>'Renewal Rating'!E7</f>
        <v>10</v>
      </c>
      <c r="E19" s="11">
        <f>'Renewal Rating'!F7</f>
        <v>10</v>
      </c>
      <c r="F19" s="11" t="s">
        <v>22</v>
      </c>
      <c r="G19" s="11" t="s">
        <v>22</v>
      </c>
      <c r="H19" s="10"/>
      <c r="I19" s="26" t="s">
        <v>33</v>
      </c>
      <c r="J19" s="11">
        <f>'Transition_Replacement Rating'!D7</f>
        <v>5</v>
      </c>
      <c r="K19" s="11" t="s">
        <v>22</v>
      </c>
      <c r="L19" s="11"/>
      <c r="M19" s="10"/>
      <c r="N19" s="26" t="s">
        <v>34</v>
      </c>
      <c r="O19" s="11">
        <f>'New Project Rating'!C6</f>
        <v>5</v>
      </c>
      <c r="P19" s="11">
        <f>'New Project Rating'!D6</f>
        <v>5</v>
      </c>
      <c r="Q19" s="11">
        <f>'New Project Rating'!E6</f>
        <v>5</v>
      </c>
      <c r="R19" s="11">
        <f>'New Project Rating'!$F$6</f>
        <v>5</v>
      </c>
      <c r="S19" s="11"/>
      <c r="T19" s="11"/>
    </row>
    <row r="20" spans="2:20" ht="14.5" x14ac:dyDescent="0.35">
      <c r="B20" s="26" t="s">
        <v>33</v>
      </c>
      <c r="C20" s="11">
        <f>'Renewal Rating'!D8</f>
        <v>5</v>
      </c>
      <c r="D20" s="11">
        <f>'Renewal Rating'!E8</f>
        <v>5</v>
      </c>
      <c r="E20" s="11">
        <f>'Renewal Rating'!F8</f>
        <v>5</v>
      </c>
      <c r="F20" s="11" t="s">
        <v>22</v>
      </c>
      <c r="G20" s="11"/>
      <c r="H20" s="10"/>
      <c r="I20" s="26" t="s">
        <v>35</v>
      </c>
      <c r="J20" s="11">
        <f>'Transition_Replacement Rating'!D8</f>
        <v>5</v>
      </c>
      <c r="K20" s="11" t="s">
        <v>22</v>
      </c>
      <c r="L20" s="11"/>
      <c r="M20" s="10"/>
      <c r="N20" s="26" t="s">
        <v>36</v>
      </c>
      <c r="O20" s="11">
        <f>'New Project Rating'!C10</f>
        <v>5</v>
      </c>
      <c r="P20" s="11">
        <f>'New Project Rating'!D10</f>
        <v>5</v>
      </c>
      <c r="Q20" s="11">
        <f>'New Project Rating'!E10</f>
        <v>5</v>
      </c>
      <c r="R20" s="11">
        <f>'New Project Rating'!F10</f>
        <v>5</v>
      </c>
      <c r="S20" s="11" t="s">
        <v>22</v>
      </c>
      <c r="T20" s="11"/>
    </row>
    <row r="21" spans="2:20" ht="14.5" x14ac:dyDescent="0.35">
      <c r="B21" s="26" t="s">
        <v>35</v>
      </c>
      <c r="C21" s="11">
        <f>'Renewal Rating'!D9</f>
        <v>5</v>
      </c>
      <c r="D21" s="11">
        <f>'Renewal Rating'!E9</f>
        <v>5</v>
      </c>
      <c r="E21" s="11">
        <f>'Renewal Rating'!F9</f>
        <v>5</v>
      </c>
      <c r="F21" s="11" t="s">
        <v>22</v>
      </c>
      <c r="G21" s="11"/>
      <c r="H21" s="10"/>
      <c r="I21" s="26" t="s">
        <v>37</v>
      </c>
      <c r="J21" s="11">
        <f>'Transition_Replacement Rating'!D9</f>
        <v>5</v>
      </c>
      <c r="K21" s="11" t="s">
        <v>22</v>
      </c>
      <c r="L21" s="11"/>
      <c r="M21" s="10"/>
      <c r="N21" s="26" t="s">
        <v>38</v>
      </c>
      <c r="O21" s="11">
        <f>'New Project Rating'!C11</f>
        <v>5</v>
      </c>
      <c r="P21" s="11">
        <f>'New Project Rating'!D11</f>
        <v>5</v>
      </c>
      <c r="Q21" s="11">
        <f>'New Project Rating'!E11</f>
        <v>5</v>
      </c>
      <c r="R21" s="11">
        <f>'New Project Rating'!F11</f>
        <v>5</v>
      </c>
      <c r="S21" s="11"/>
      <c r="T21" s="11"/>
    </row>
    <row r="22" spans="2:20" ht="14.5" x14ac:dyDescent="0.35">
      <c r="B22" s="26" t="s">
        <v>37</v>
      </c>
      <c r="C22" s="11">
        <f>'Renewal Rating'!D10</f>
        <v>5</v>
      </c>
      <c r="D22" s="11">
        <f>'Renewal Rating'!E10</f>
        <v>5</v>
      </c>
      <c r="E22" s="11">
        <f>'Renewal Rating'!F10</f>
        <v>5</v>
      </c>
      <c r="F22" s="11" t="s">
        <v>22</v>
      </c>
      <c r="G22" s="11"/>
      <c r="H22" s="10"/>
      <c r="I22" s="26" t="s">
        <v>39</v>
      </c>
      <c r="J22" s="11">
        <f>'Transition_Replacement Rating'!D10</f>
        <v>5</v>
      </c>
      <c r="K22" s="11" t="s">
        <v>22</v>
      </c>
      <c r="L22" s="11"/>
      <c r="M22" s="10"/>
      <c r="N22" s="26" t="s">
        <v>40</v>
      </c>
      <c r="O22" s="11">
        <f>'New Project Rating'!C12</f>
        <v>5</v>
      </c>
      <c r="P22" s="11">
        <f>'New Project Rating'!D12</f>
        <v>5</v>
      </c>
      <c r="Q22" s="11">
        <f>'New Project Rating'!E12</f>
        <v>5</v>
      </c>
      <c r="R22" s="11">
        <f>'New Project Rating'!F12</f>
        <v>5</v>
      </c>
      <c r="S22" s="11" t="s">
        <v>22</v>
      </c>
      <c r="T22" s="11"/>
    </row>
    <row r="23" spans="2:20" ht="14.5" x14ac:dyDescent="0.35">
      <c r="B23" s="26" t="s">
        <v>39</v>
      </c>
      <c r="C23" s="11">
        <f>'Renewal Rating'!D11</f>
        <v>5</v>
      </c>
      <c r="D23" s="11">
        <f>'Renewal Rating'!E11</f>
        <v>5</v>
      </c>
      <c r="E23" s="11">
        <f>'Renewal Rating'!F11</f>
        <v>5</v>
      </c>
      <c r="F23" s="11" t="s">
        <v>22</v>
      </c>
      <c r="G23" s="11"/>
      <c r="H23" s="10"/>
      <c r="I23" s="26" t="s">
        <v>41</v>
      </c>
      <c r="J23" s="11">
        <f>'Transition_Replacement Rating'!D11</f>
        <v>5</v>
      </c>
      <c r="K23" s="11" t="s">
        <v>22</v>
      </c>
      <c r="L23" s="11" t="s">
        <v>22</v>
      </c>
      <c r="M23" s="10"/>
      <c r="N23" s="26" t="s">
        <v>42</v>
      </c>
      <c r="O23" s="11">
        <f>'New Project Rating'!C13</f>
        <v>5</v>
      </c>
      <c r="P23" s="11">
        <f>'New Project Rating'!D13</f>
        <v>5</v>
      </c>
      <c r="Q23" s="11">
        <f>'New Project Rating'!E13</f>
        <v>5</v>
      </c>
      <c r="R23" s="11">
        <f>'New Project Rating'!F13</f>
        <v>5</v>
      </c>
      <c r="S23" s="11" t="s">
        <v>22</v>
      </c>
      <c r="T23" s="11"/>
    </row>
    <row r="24" spans="2:20" ht="14.5" x14ac:dyDescent="0.35">
      <c r="B24" s="26" t="s">
        <v>41</v>
      </c>
      <c r="C24" s="11">
        <f>'Renewal Rating'!D12</f>
        <v>5</v>
      </c>
      <c r="D24" s="11">
        <f>'Renewal Rating'!E12</f>
        <v>5</v>
      </c>
      <c r="E24" s="11">
        <f>'Renewal Rating'!F12</f>
        <v>5</v>
      </c>
      <c r="F24" s="11" t="s">
        <v>22</v>
      </c>
      <c r="G24" s="11" t="s">
        <v>22</v>
      </c>
      <c r="H24" s="10"/>
      <c r="I24" s="26" t="s">
        <v>43</v>
      </c>
      <c r="J24" s="11">
        <f>'Transition_Replacement Rating'!D14</f>
        <v>3</v>
      </c>
      <c r="K24" s="11" t="s">
        <v>22</v>
      </c>
      <c r="L24" s="11"/>
      <c r="M24" s="10"/>
      <c r="N24" s="26" t="s">
        <v>44</v>
      </c>
      <c r="O24" s="11">
        <f>'New Project Rating'!C18</f>
        <v>5</v>
      </c>
      <c r="P24" s="11">
        <f>'New Project Rating'!D18</f>
        <v>5</v>
      </c>
      <c r="Q24" s="11">
        <f>'New Project Rating'!E18</f>
        <v>5</v>
      </c>
      <c r="R24" s="11">
        <f>'New Project Rating'!$F$18</f>
        <v>5</v>
      </c>
      <c r="S24" s="11" t="s">
        <v>22</v>
      </c>
      <c r="T24" s="11"/>
    </row>
    <row r="25" spans="2:20" ht="14.5" x14ac:dyDescent="0.35">
      <c r="B25" s="26" t="s">
        <v>45</v>
      </c>
      <c r="C25" s="11">
        <f>'Renewal Rating'!D13</f>
        <v>5</v>
      </c>
      <c r="D25" s="11">
        <v>5</v>
      </c>
      <c r="E25" s="11">
        <f>'Renewal Rating'!F13</f>
        <v>2</v>
      </c>
      <c r="F25" s="11" t="s">
        <v>22</v>
      </c>
      <c r="G25" s="11"/>
      <c r="H25" s="10"/>
      <c r="I25" s="26" t="s">
        <v>46</v>
      </c>
      <c r="J25" s="11">
        <f>'Transition_Replacement Rating'!D12</f>
        <v>5</v>
      </c>
      <c r="K25" s="11" t="s">
        <v>22</v>
      </c>
      <c r="L25" s="11"/>
      <c r="M25" s="10"/>
      <c r="N25" s="26" t="s">
        <v>47</v>
      </c>
      <c r="O25" s="11">
        <f>'New Project Rating'!C9</f>
        <v>10</v>
      </c>
      <c r="P25" s="11">
        <f>'New Project Rating'!D9</f>
        <v>10</v>
      </c>
      <c r="Q25" s="11">
        <f>'New Project Rating'!E9</f>
        <v>10</v>
      </c>
      <c r="R25" s="11">
        <f>'New Project Rating'!$F$9</f>
        <v>10</v>
      </c>
      <c r="S25" s="11" t="s">
        <v>22</v>
      </c>
      <c r="T25" s="11" t="s">
        <v>22</v>
      </c>
    </row>
    <row r="26" spans="2:20" ht="14.5" x14ac:dyDescent="0.35">
      <c r="B26" s="26" t="s">
        <v>43</v>
      </c>
      <c r="C26" s="11">
        <f>'Renewal Rating'!D16</f>
        <v>5</v>
      </c>
      <c r="D26" s="11">
        <f>'Renewal Rating'!E16</f>
        <v>3</v>
      </c>
      <c r="E26" s="11">
        <f>'Renewal Rating'!F16</f>
        <v>3</v>
      </c>
      <c r="F26" s="11" t="s">
        <v>22</v>
      </c>
      <c r="G26" s="11"/>
      <c r="H26" s="10"/>
      <c r="I26" s="26" t="s">
        <v>48</v>
      </c>
      <c r="J26" s="11">
        <f>'Transition_Replacement Rating'!D13</f>
        <v>5</v>
      </c>
      <c r="K26" s="11" t="s">
        <v>22</v>
      </c>
      <c r="L26" s="11"/>
      <c r="M26" s="10"/>
      <c r="N26" s="26" t="s">
        <v>49</v>
      </c>
      <c r="O26" s="11">
        <f>'New Project Rating'!C8</f>
        <v>10</v>
      </c>
      <c r="P26" s="11">
        <f>'New Project Rating'!D8</f>
        <v>10</v>
      </c>
      <c r="Q26" s="11">
        <f>'New Project Rating'!E8</f>
        <v>10</v>
      </c>
      <c r="R26" s="11">
        <f>'New Project Rating'!$F$8</f>
        <v>10</v>
      </c>
      <c r="S26" s="11" t="s">
        <v>22</v>
      </c>
      <c r="T26" s="11" t="s">
        <v>22</v>
      </c>
    </row>
    <row r="27" spans="2:20" ht="14.5" x14ac:dyDescent="0.35">
      <c r="B27" s="26" t="s">
        <v>46</v>
      </c>
      <c r="C27" s="11">
        <f>'Renewal Rating'!D14</f>
        <v>5</v>
      </c>
      <c r="D27" s="11">
        <f>'Renewal Rating'!E14</f>
        <v>5</v>
      </c>
      <c r="E27" s="11">
        <f>'Renewal Rating'!F14</f>
        <v>5</v>
      </c>
      <c r="F27" s="11" t="s">
        <v>22</v>
      </c>
      <c r="G27" s="11"/>
      <c r="H27" s="10"/>
      <c r="I27" s="26" t="s">
        <v>50</v>
      </c>
      <c r="J27" s="11">
        <f>'Transition_Replacement Rating'!D15</f>
        <v>5</v>
      </c>
      <c r="K27" s="11" t="s">
        <v>22</v>
      </c>
      <c r="L27" s="11"/>
      <c r="M27" s="10"/>
      <c r="N27" s="26" t="s">
        <v>51</v>
      </c>
      <c r="O27" s="11">
        <f>'New Project Rating'!C7</f>
        <v>10</v>
      </c>
      <c r="P27" s="11">
        <f>'New Project Rating'!D7</f>
        <v>10</v>
      </c>
      <c r="Q27" s="11">
        <f>'New Project Rating'!E7</f>
        <v>10</v>
      </c>
      <c r="R27" s="11">
        <f>'New Project Rating'!$F$7</f>
        <v>10</v>
      </c>
      <c r="S27" s="11" t="s">
        <v>22</v>
      </c>
      <c r="T27" s="11" t="s">
        <v>22</v>
      </c>
    </row>
    <row r="28" spans="2:20" ht="14.5" x14ac:dyDescent="0.35">
      <c r="B28" s="26" t="s">
        <v>48</v>
      </c>
      <c r="C28" s="11">
        <f>'Renewal Rating'!D15</f>
        <v>5</v>
      </c>
      <c r="D28" s="11">
        <f>'Renewal Rating'!E15</f>
        <v>5</v>
      </c>
      <c r="E28" s="11">
        <f>'Renewal Rating'!F15</f>
        <v>5</v>
      </c>
      <c r="F28" s="11" t="s">
        <v>22</v>
      </c>
      <c r="G28" s="11"/>
      <c r="H28" s="10"/>
      <c r="I28" s="26" t="s">
        <v>52</v>
      </c>
      <c r="J28" s="11">
        <v>2</v>
      </c>
      <c r="K28" s="11"/>
      <c r="L28" s="11"/>
      <c r="M28" s="10"/>
      <c r="N28" s="26" t="s">
        <v>53</v>
      </c>
      <c r="O28" s="24">
        <f>'New Project Rating'!C16</f>
        <v>2</v>
      </c>
      <c r="P28" s="24">
        <f>'New Project Rating'!D16</f>
        <v>2</v>
      </c>
      <c r="Q28" s="24">
        <f>'New Project Rating'!E16</f>
        <v>2</v>
      </c>
      <c r="R28" s="24">
        <f>'New Project Rating'!$F$16</f>
        <v>2</v>
      </c>
      <c r="S28" s="11" t="s">
        <v>22</v>
      </c>
      <c r="T28" s="11"/>
    </row>
    <row r="29" spans="2:20" ht="14.5" x14ac:dyDescent="0.35">
      <c r="B29" s="26" t="s">
        <v>50</v>
      </c>
      <c r="C29" s="11">
        <f>'Renewal Rating'!D17</f>
        <v>5</v>
      </c>
      <c r="D29" s="11">
        <f>'Renewal Rating'!E17</f>
        <v>5</v>
      </c>
      <c r="E29" s="11">
        <f>'Renewal Rating'!F17</f>
        <v>5</v>
      </c>
      <c r="F29" s="11" t="s">
        <v>22</v>
      </c>
      <c r="G29" s="11"/>
      <c r="H29" s="10"/>
      <c r="I29" s="26" t="s">
        <v>54</v>
      </c>
      <c r="J29" s="11">
        <v>2</v>
      </c>
      <c r="K29" s="11"/>
      <c r="L29" s="11"/>
      <c r="M29" s="10"/>
      <c r="N29" s="26" t="s">
        <v>55</v>
      </c>
      <c r="O29" s="11">
        <f>'New Project Rating'!C15</f>
        <v>3</v>
      </c>
      <c r="P29" s="11">
        <f>'New Project Rating'!D15</f>
        <v>3</v>
      </c>
      <c r="Q29" s="11">
        <f>'New Project Rating'!E15</f>
        <v>3</v>
      </c>
      <c r="R29" s="11">
        <f>'New Project Rating'!$F$15</f>
        <v>3</v>
      </c>
      <c r="S29" s="11" t="s">
        <v>22</v>
      </c>
      <c r="T29" s="11"/>
    </row>
    <row r="30" spans="2:20" ht="14.5" x14ac:dyDescent="0.35">
      <c r="B30" s="26" t="s">
        <v>52</v>
      </c>
      <c r="C30" s="11">
        <f>'Renewal Rating'!D21</f>
        <v>2</v>
      </c>
      <c r="D30" s="11">
        <f>'Renewal Rating'!E21</f>
        <v>2</v>
      </c>
      <c r="E30" s="11">
        <f>'Renewal Rating'!F21</f>
        <v>2</v>
      </c>
      <c r="F30" s="11"/>
      <c r="G30" s="11"/>
      <c r="H30" s="10"/>
      <c r="I30" s="26" t="s">
        <v>56</v>
      </c>
      <c r="J30" s="11">
        <v>2</v>
      </c>
      <c r="K30" s="11"/>
      <c r="L30" s="11"/>
      <c r="M30" s="10"/>
      <c r="N30" s="26" t="s">
        <v>57</v>
      </c>
      <c r="O30" s="11">
        <f>'New Project Rating'!C17</f>
        <v>5</v>
      </c>
      <c r="P30" s="11">
        <f>'New Project Rating'!D17</f>
        <v>5</v>
      </c>
      <c r="Q30" s="11">
        <f>'New Project Rating'!E17</f>
        <v>5</v>
      </c>
      <c r="R30" s="11">
        <f>'New Project Rating'!$F$17</f>
        <v>5</v>
      </c>
      <c r="S30" s="11" t="s">
        <v>22</v>
      </c>
      <c r="T30" s="11"/>
    </row>
    <row r="31" spans="2:20" ht="14.5" x14ac:dyDescent="0.35">
      <c r="B31" s="26" t="s">
        <v>54</v>
      </c>
      <c r="C31" s="11">
        <f>'Renewal Rating'!D22</f>
        <v>2</v>
      </c>
      <c r="D31" s="11">
        <f>'Renewal Rating'!E22</f>
        <v>2</v>
      </c>
      <c r="E31" s="11">
        <f>'Renewal Rating'!F22</f>
        <v>2</v>
      </c>
      <c r="F31" s="11"/>
      <c r="G31" s="11"/>
      <c r="H31" s="10"/>
      <c r="I31" s="26" t="s">
        <v>58</v>
      </c>
      <c r="J31" s="11">
        <v>1</v>
      </c>
      <c r="K31" s="11"/>
      <c r="L31" s="11"/>
      <c r="M31" s="10"/>
      <c r="N31" s="26" t="s">
        <v>59</v>
      </c>
      <c r="O31" s="11">
        <f>'New Project Rating'!C14</f>
        <v>3</v>
      </c>
      <c r="P31" s="11">
        <f>'New Project Rating'!D14</f>
        <v>2</v>
      </c>
      <c r="Q31" s="11">
        <f>'New Project Rating'!E14</f>
        <v>3</v>
      </c>
      <c r="R31" s="11">
        <f>'New Project Rating'!$F$14</f>
        <v>2</v>
      </c>
      <c r="S31" s="11" t="s">
        <v>22</v>
      </c>
      <c r="T31" s="11"/>
    </row>
    <row r="32" spans="2:20" ht="28.5" x14ac:dyDescent="0.35">
      <c r="B32" s="26" t="s">
        <v>56</v>
      </c>
      <c r="C32" s="11">
        <f>'Renewal Rating'!D23</f>
        <v>2</v>
      </c>
      <c r="D32" s="11">
        <f>'Renewal Rating'!E23</f>
        <v>2</v>
      </c>
      <c r="E32" s="11">
        <f>'Renewal Rating'!F23</f>
        <v>2</v>
      </c>
      <c r="F32" s="11"/>
      <c r="G32" s="11"/>
      <c r="H32" s="10"/>
      <c r="I32" s="26" t="s">
        <v>53</v>
      </c>
      <c r="J32" s="11">
        <f>'Transition_Replacement Rating'!D16</f>
        <v>2</v>
      </c>
      <c r="K32" s="11" t="s">
        <v>22</v>
      </c>
      <c r="L32" s="11"/>
      <c r="M32" s="10"/>
      <c r="N32" s="26" t="s">
        <v>60</v>
      </c>
      <c r="O32" s="12">
        <f>SUM(O14:O31)</f>
        <v>104</v>
      </c>
      <c r="P32" s="12">
        <f>SUM(P14:P31)</f>
        <v>103</v>
      </c>
      <c r="Q32" s="12">
        <f>SUM(Q14:Q31)</f>
        <v>104</v>
      </c>
      <c r="R32" s="12">
        <f>SUM(R14:R31)</f>
        <v>103</v>
      </c>
      <c r="S32" s="11"/>
      <c r="T32" s="11"/>
    </row>
    <row r="33" spans="2:20" ht="28.5" x14ac:dyDescent="0.35">
      <c r="B33" s="26" t="s">
        <v>58</v>
      </c>
      <c r="C33" s="11">
        <f>'Renewal Rating'!D24</f>
        <v>2</v>
      </c>
      <c r="D33" s="11">
        <f>'Renewal Rating'!E24</f>
        <v>2</v>
      </c>
      <c r="E33" s="11">
        <f>'Renewal Rating'!F24</f>
        <v>2</v>
      </c>
      <c r="F33" s="11"/>
      <c r="G33" s="11"/>
      <c r="H33" s="10"/>
      <c r="I33" s="26" t="s">
        <v>57</v>
      </c>
      <c r="J33" s="11">
        <f>'Transition_Replacement Rating'!D17</f>
        <v>5</v>
      </c>
      <c r="K33" s="11"/>
      <c r="L33" s="11"/>
      <c r="M33" s="10"/>
      <c r="N33" s="29"/>
      <c r="O33" s="10"/>
      <c r="P33" s="10"/>
      <c r="Q33" s="10"/>
      <c r="R33" s="10"/>
      <c r="S33" s="10"/>
      <c r="T33" s="10"/>
    </row>
    <row r="34" spans="2:20" ht="28.5" x14ac:dyDescent="0.35">
      <c r="B34" s="26" t="s">
        <v>53</v>
      </c>
      <c r="C34" s="11">
        <f>'Renewal Rating'!D18</f>
        <v>2</v>
      </c>
      <c r="D34" s="11">
        <f>'Renewal Rating'!E18</f>
        <v>2</v>
      </c>
      <c r="E34" s="11">
        <f>'Renewal Rating'!F18</f>
        <v>2</v>
      </c>
      <c r="F34" s="11" t="s">
        <v>22</v>
      </c>
      <c r="G34" s="11"/>
      <c r="H34" s="10"/>
      <c r="I34" s="26" t="s">
        <v>44</v>
      </c>
      <c r="J34" s="11">
        <f>'Transition_Replacement Rating'!D18</f>
        <v>5</v>
      </c>
      <c r="K34" s="11"/>
      <c r="L34" s="11"/>
      <c r="M34" s="10"/>
      <c r="N34" s="29"/>
      <c r="O34" s="10"/>
      <c r="P34" s="10"/>
      <c r="Q34" s="10"/>
      <c r="R34" s="10"/>
      <c r="S34" s="10"/>
      <c r="T34" s="10"/>
    </row>
    <row r="35" spans="2:20" ht="14.5" x14ac:dyDescent="0.35">
      <c r="B35" s="26" t="s">
        <v>57</v>
      </c>
      <c r="C35" s="11">
        <f>'Renewal Rating'!D19</f>
        <v>5</v>
      </c>
      <c r="D35" s="11">
        <f>'Renewal Rating'!E19</f>
        <v>5</v>
      </c>
      <c r="E35" s="11">
        <f>'Renewal Rating'!F19</f>
        <v>5</v>
      </c>
      <c r="F35" s="11" t="s">
        <v>22</v>
      </c>
      <c r="G35" s="11"/>
      <c r="H35" s="10"/>
      <c r="I35" s="28" t="s">
        <v>61</v>
      </c>
      <c r="J35" s="11">
        <f>'Transition_Replacement Rating'!D23</f>
        <v>5</v>
      </c>
      <c r="K35" s="11" t="s">
        <v>22</v>
      </c>
      <c r="L35" s="11"/>
      <c r="M35" s="10"/>
      <c r="N35" s="29"/>
      <c r="O35" s="10"/>
      <c r="P35" s="10"/>
      <c r="Q35" s="10"/>
      <c r="R35" s="10"/>
      <c r="S35" s="10"/>
      <c r="T35" s="10"/>
    </row>
    <row r="36" spans="2:20" ht="14.5" x14ac:dyDescent="0.35">
      <c r="B36" s="26" t="s">
        <v>44</v>
      </c>
      <c r="C36" s="11">
        <f>'Renewal Rating'!D20</f>
        <v>5</v>
      </c>
      <c r="D36" s="11">
        <f>'Renewal Rating'!E20</f>
        <v>5</v>
      </c>
      <c r="E36" s="11">
        <f>'Renewal Rating'!F20</f>
        <v>5</v>
      </c>
      <c r="F36" s="11"/>
      <c r="G36" s="11"/>
      <c r="H36" s="10"/>
      <c r="I36" s="26" t="s">
        <v>60</v>
      </c>
      <c r="J36" s="12">
        <f>SUM(J14:J35)</f>
        <v>107</v>
      </c>
      <c r="K36" s="11"/>
      <c r="L36" s="11"/>
      <c r="M36" s="10"/>
      <c r="N36" s="29"/>
      <c r="O36" s="10"/>
      <c r="P36" s="10"/>
      <c r="Q36" s="10"/>
      <c r="R36" s="10"/>
      <c r="S36" s="10"/>
      <c r="T36" s="10"/>
    </row>
    <row r="37" spans="2:20" ht="14.5" x14ac:dyDescent="0.35">
      <c r="B37" s="26" t="s">
        <v>60</v>
      </c>
      <c r="C37" s="12">
        <f>SUM(C14:C36)</f>
        <v>110</v>
      </c>
      <c r="D37" s="12">
        <f>SUM(D14:D36)</f>
        <v>108</v>
      </c>
      <c r="E37" s="12">
        <f>SUM(E14:E36)</f>
        <v>105</v>
      </c>
      <c r="F37" s="11"/>
      <c r="G37" s="11"/>
      <c r="H37" s="10"/>
      <c r="I37" s="29"/>
      <c r="J37" s="10"/>
      <c r="K37" s="10"/>
      <c r="L37" s="10"/>
      <c r="M37" s="10"/>
      <c r="N37" s="29"/>
      <c r="O37" s="10"/>
      <c r="P37" s="10"/>
      <c r="Q37" s="10"/>
      <c r="R37" s="10"/>
      <c r="S37" s="10"/>
      <c r="T37" s="10"/>
    </row>
    <row r="38" spans="2:20" ht="14.5" x14ac:dyDescent="0.35"/>
  </sheetData>
  <mergeCells count="3">
    <mergeCell ref="B8:G8"/>
    <mergeCell ref="I8:L8"/>
    <mergeCell ref="N8:T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0BE1-BD06-4024-943E-40D3785FC7C5}">
  <dimension ref="A1:F83"/>
  <sheetViews>
    <sheetView topLeftCell="A22" workbookViewId="0">
      <selection activeCell="A22" sqref="A22"/>
    </sheetView>
  </sheetViews>
  <sheetFormatPr defaultRowHeight="15" customHeight="1" x14ac:dyDescent="0.35"/>
  <cols>
    <col min="1" max="1" width="36.7265625" customWidth="1"/>
    <col min="2" max="2" width="88.7265625" customWidth="1"/>
    <col min="3" max="3" width="17.26953125" customWidth="1"/>
    <col min="4" max="4" width="13.54296875" bestFit="1" customWidth="1"/>
  </cols>
  <sheetData>
    <row r="1" spans="1:6" ht="14.5" x14ac:dyDescent="0.35">
      <c r="A1" s="3" t="s">
        <v>62</v>
      </c>
      <c r="B1" s="3" t="s">
        <v>63</v>
      </c>
      <c r="C1" s="3" t="s">
        <v>64</v>
      </c>
      <c r="D1" s="1" t="s">
        <v>65</v>
      </c>
      <c r="E1" s="1" t="s">
        <v>10</v>
      </c>
      <c r="F1" s="1" t="s">
        <v>11</v>
      </c>
    </row>
    <row r="2" spans="1:6" ht="124.5" customHeight="1" x14ac:dyDescent="0.35">
      <c r="A2" s="4" t="s">
        <v>66</v>
      </c>
      <c r="B2" s="5" t="s">
        <v>67</v>
      </c>
      <c r="C2" s="5" t="s">
        <v>68</v>
      </c>
      <c r="D2" s="6">
        <v>10</v>
      </c>
      <c r="E2" s="6">
        <v>10</v>
      </c>
      <c r="F2" s="6">
        <v>10</v>
      </c>
    </row>
    <row r="3" spans="1:6" ht="63" customHeight="1" x14ac:dyDescent="0.35">
      <c r="A3" s="7" t="s">
        <v>69</v>
      </c>
      <c r="B3" s="5" t="s">
        <v>70</v>
      </c>
      <c r="C3" s="5" t="s">
        <v>68</v>
      </c>
      <c r="D3" s="6">
        <v>5</v>
      </c>
      <c r="E3" s="6"/>
      <c r="F3" s="6"/>
    </row>
    <row r="4" spans="1:6" ht="61.5" customHeight="1" x14ac:dyDescent="0.35">
      <c r="A4" s="7" t="s">
        <v>71</v>
      </c>
      <c r="B4" s="5" t="s">
        <v>72</v>
      </c>
      <c r="C4" s="5" t="s">
        <v>68</v>
      </c>
      <c r="D4" s="6"/>
      <c r="E4" s="6">
        <v>5</v>
      </c>
      <c r="F4" s="6">
        <v>5</v>
      </c>
    </row>
    <row r="5" spans="1:6" ht="58" x14ac:dyDescent="0.35">
      <c r="A5" s="7" t="s">
        <v>73</v>
      </c>
      <c r="B5" s="5" t="s">
        <v>74</v>
      </c>
      <c r="C5" s="5" t="s">
        <v>68</v>
      </c>
      <c r="D5" s="6">
        <v>5</v>
      </c>
      <c r="E5" s="6">
        <v>5</v>
      </c>
      <c r="F5" s="6">
        <v>5</v>
      </c>
    </row>
    <row r="6" spans="1:6" ht="150.75" customHeight="1" x14ac:dyDescent="0.35">
      <c r="A6" s="7" t="s">
        <v>51</v>
      </c>
      <c r="B6" s="5" t="s">
        <v>75</v>
      </c>
      <c r="C6" s="5" t="s">
        <v>68</v>
      </c>
      <c r="D6" s="6">
        <v>10</v>
      </c>
      <c r="E6" s="6">
        <v>10</v>
      </c>
      <c r="F6" s="6">
        <v>10</v>
      </c>
    </row>
    <row r="7" spans="1:6" ht="91.5" customHeight="1" x14ac:dyDescent="0.35">
      <c r="A7" s="7" t="s">
        <v>76</v>
      </c>
      <c r="B7" s="5" t="s">
        <v>77</v>
      </c>
      <c r="C7" s="5" t="s">
        <v>68</v>
      </c>
      <c r="D7" s="6">
        <v>10</v>
      </c>
      <c r="E7" s="6">
        <v>10</v>
      </c>
      <c r="F7" s="6">
        <v>10</v>
      </c>
    </row>
    <row r="8" spans="1:6" ht="90" customHeight="1" x14ac:dyDescent="0.35">
      <c r="A8" s="7" t="s">
        <v>78</v>
      </c>
      <c r="B8" s="14" t="s">
        <v>79</v>
      </c>
      <c r="C8" s="5" t="s">
        <v>68</v>
      </c>
      <c r="D8" s="6">
        <v>5</v>
      </c>
      <c r="E8" s="6">
        <v>5</v>
      </c>
      <c r="F8" s="6">
        <v>5</v>
      </c>
    </row>
    <row r="9" spans="1:6" ht="63" customHeight="1" x14ac:dyDescent="0.35">
      <c r="A9" s="7" t="s">
        <v>80</v>
      </c>
      <c r="B9" s="5" t="s">
        <v>81</v>
      </c>
      <c r="C9" s="5" t="s">
        <v>68</v>
      </c>
      <c r="D9" s="6">
        <v>5</v>
      </c>
      <c r="E9" s="6">
        <v>5</v>
      </c>
      <c r="F9" s="6">
        <v>5</v>
      </c>
    </row>
    <row r="10" spans="1:6" ht="60" customHeight="1" x14ac:dyDescent="0.35">
      <c r="A10" s="7" t="s">
        <v>82</v>
      </c>
      <c r="B10" s="5" t="s">
        <v>83</v>
      </c>
      <c r="C10" s="5" t="s">
        <v>68</v>
      </c>
      <c r="D10" s="6">
        <v>5</v>
      </c>
      <c r="E10" s="6">
        <v>5</v>
      </c>
      <c r="F10" s="6">
        <v>5</v>
      </c>
    </row>
    <row r="11" spans="1:6" ht="93" customHeight="1" x14ac:dyDescent="0.35">
      <c r="A11" s="7" t="s">
        <v>84</v>
      </c>
      <c r="B11" s="5" t="s">
        <v>85</v>
      </c>
      <c r="C11" s="5" t="s">
        <v>68</v>
      </c>
      <c r="D11" s="6">
        <v>5</v>
      </c>
      <c r="E11" s="6">
        <v>5</v>
      </c>
      <c r="F11" s="6">
        <v>5</v>
      </c>
    </row>
    <row r="12" spans="1:6" ht="107.25" customHeight="1" x14ac:dyDescent="0.35">
      <c r="A12" s="7" t="s">
        <v>41</v>
      </c>
      <c r="B12" s="5" t="s">
        <v>86</v>
      </c>
      <c r="C12" s="5" t="s">
        <v>68</v>
      </c>
      <c r="D12" s="6">
        <v>5</v>
      </c>
      <c r="E12" s="6">
        <v>5</v>
      </c>
      <c r="F12" s="6">
        <v>5</v>
      </c>
    </row>
    <row r="13" spans="1:6" ht="92.25" customHeight="1" x14ac:dyDescent="0.35">
      <c r="A13" s="7" t="s">
        <v>87</v>
      </c>
      <c r="B13" s="5" t="s">
        <v>88</v>
      </c>
      <c r="C13" s="5" t="s">
        <v>89</v>
      </c>
      <c r="D13" s="6">
        <v>5</v>
      </c>
      <c r="E13" s="6">
        <v>3</v>
      </c>
      <c r="F13" s="6">
        <v>2</v>
      </c>
    </row>
    <row r="14" spans="1:6" ht="91.5" customHeight="1" x14ac:dyDescent="0.35">
      <c r="A14" s="7" t="s">
        <v>90</v>
      </c>
      <c r="B14" s="5" t="s">
        <v>91</v>
      </c>
      <c r="C14" s="5" t="s">
        <v>89</v>
      </c>
      <c r="D14" s="6">
        <v>5</v>
      </c>
      <c r="E14" s="6">
        <v>5</v>
      </c>
      <c r="F14" s="6">
        <v>5</v>
      </c>
    </row>
    <row r="15" spans="1:6" ht="61.5" customHeight="1" x14ac:dyDescent="0.35">
      <c r="A15" s="7" t="s">
        <v>92</v>
      </c>
      <c r="B15" s="5" t="s">
        <v>93</v>
      </c>
      <c r="C15" s="5" t="s">
        <v>89</v>
      </c>
      <c r="D15" s="6">
        <v>5</v>
      </c>
      <c r="E15" s="6">
        <v>5</v>
      </c>
      <c r="F15" s="6">
        <v>5</v>
      </c>
    </row>
    <row r="16" spans="1:6" ht="137.25" customHeight="1" x14ac:dyDescent="0.35">
      <c r="A16" s="7" t="s">
        <v>94</v>
      </c>
      <c r="B16" s="5" t="s">
        <v>95</v>
      </c>
      <c r="C16" s="5" t="s">
        <v>96</v>
      </c>
      <c r="D16" s="6">
        <v>5</v>
      </c>
      <c r="E16" s="6">
        <v>3</v>
      </c>
      <c r="F16" s="6">
        <v>3</v>
      </c>
    </row>
    <row r="17" spans="1:6" ht="64.5" customHeight="1" x14ac:dyDescent="0.35">
      <c r="A17" s="7" t="s">
        <v>97</v>
      </c>
      <c r="B17" s="5" t="s">
        <v>98</v>
      </c>
      <c r="C17" s="5" t="s">
        <v>96</v>
      </c>
      <c r="D17" s="6">
        <v>5</v>
      </c>
      <c r="E17" s="6">
        <v>5</v>
      </c>
      <c r="F17" s="6">
        <v>5</v>
      </c>
    </row>
    <row r="18" spans="1:6" ht="200.25" customHeight="1" x14ac:dyDescent="0.35">
      <c r="A18" s="7" t="s">
        <v>99</v>
      </c>
      <c r="B18" s="5" t="s">
        <v>100</v>
      </c>
      <c r="C18" s="5" t="s">
        <v>96</v>
      </c>
      <c r="D18" s="6">
        <v>2</v>
      </c>
      <c r="E18" s="6">
        <v>2</v>
      </c>
      <c r="F18" s="6">
        <v>2</v>
      </c>
    </row>
    <row r="19" spans="1:6" ht="107.25" customHeight="1" x14ac:dyDescent="0.35">
      <c r="A19" s="7" t="s">
        <v>101</v>
      </c>
      <c r="B19" s="5" t="s">
        <v>102</v>
      </c>
      <c r="C19" s="5" t="s">
        <v>96</v>
      </c>
      <c r="D19" s="6">
        <v>5</v>
      </c>
      <c r="E19" s="6">
        <v>5</v>
      </c>
      <c r="F19" s="6">
        <v>5</v>
      </c>
    </row>
    <row r="20" spans="1:6" ht="60.75" customHeight="1" x14ac:dyDescent="0.35">
      <c r="A20" s="15" t="s">
        <v>103</v>
      </c>
      <c r="B20" s="16" t="s">
        <v>104</v>
      </c>
      <c r="C20" s="16" t="s">
        <v>96</v>
      </c>
      <c r="D20" s="8">
        <v>5</v>
      </c>
      <c r="E20" s="8">
        <v>5</v>
      </c>
      <c r="F20" s="8">
        <v>5</v>
      </c>
    </row>
    <row r="21" spans="1:6" ht="108" customHeight="1" x14ac:dyDescent="0.35">
      <c r="A21" s="17" t="s">
        <v>52</v>
      </c>
      <c r="B21" s="5" t="s">
        <v>105</v>
      </c>
      <c r="C21" s="6" t="s">
        <v>96</v>
      </c>
      <c r="D21" s="6">
        <v>2</v>
      </c>
      <c r="E21" s="6">
        <v>2</v>
      </c>
      <c r="F21" s="6">
        <v>2</v>
      </c>
    </row>
    <row r="22" spans="1:6" ht="121.5" customHeight="1" x14ac:dyDescent="0.35">
      <c r="A22" s="17" t="s">
        <v>54</v>
      </c>
      <c r="B22" s="5" t="s">
        <v>106</v>
      </c>
      <c r="C22" s="6" t="s">
        <v>96</v>
      </c>
      <c r="D22" s="6">
        <v>2</v>
      </c>
      <c r="E22" s="6">
        <v>2</v>
      </c>
      <c r="F22" s="6">
        <v>2</v>
      </c>
    </row>
    <row r="23" spans="1:6" ht="92.25" customHeight="1" x14ac:dyDescent="0.35">
      <c r="A23" s="17" t="s">
        <v>107</v>
      </c>
      <c r="B23" s="5" t="s">
        <v>108</v>
      </c>
      <c r="C23" s="6" t="s">
        <v>96</v>
      </c>
      <c r="D23" s="6">
        <v>2</v>
      </c>
      <c r="E23" s="6">
        <v>2</v>
      </c>
      <c r="F23" s="6">
        <v>2</v>
      </c>
    </row>
    <row r="24" spans="1:6" ht="180.75" customHeight="1" x14ac:dyDescent="0.35">
      <c r="A24" s="17" t="s">
        <v>58</v>
      </c>
      <c r="B24" s="5" t="s">
        <v>109</v>
      </c>
      <c r="C24" s="6" t="s">
        <v>96</v>
      </c>
      <c r="D24" s="6">
        <v>2</v>
      </c>
      <c r="E24" s="6">
        <v>2</v>
      </c>
      <c r="F24" s="6">
        <v>2</v>
      </c>
    </row>
    <row r="25" spans="1:6" ht="14.5" x14ac:dyDescent="0.35">
      <c r="A25" s="2"/>
      <c r="B25" s="2"/>
      <c r="C25" s="2"/>
      <c r="D25" s="2"/>
      <c r="E25" s="2"/>
      <c r="F25" s="2"/>
    </row>
    <row r="26" spans="1:6" ht="14.5" x14ac:dyDescent="0.35">
      <c r="A26" s="2"/>
      <c r="B26" s="2"/>
      <c r="C26" s="2"/>
      <c r="D26" s="2"/>
      <c r="E26" s="2"/>
      <c r="F26" s="2"/>
    </row>
    <row r="27" spans="1:6" ht="14.5" x14ac:dyDescent="0.35">
      <c r="A27" s="2"/>
      <c r="B27" s="2"/>
      <c r="C27" s="2"/>
      <c r="D27" s="2"/>
      <c r="E27" s="2"/>
      <c r="F27" s="2"/>
    </row>
    <row r="28" spans="1:6" ht="14.5" x14ac:dyDescent="0.35">
      <c r="A28" s="2"/>
      <c r="B28" s="2"/>
      <c r="C28" s="2"/>
      <c r="D28" s="2"/>
      <c r="E28" s="2"/>
      <c r="F28" s="2"/>
    </row>
    <row r="29" spans="1:6" ht="14.5" x14ac:dyDescent="0.35">
      <c r="A29" s="2"/>
      <c r="B29" s="2"/>
      <c r="C29" s="2"/>
      <c r="D29" s="2"/>
      <c r="E29" s="2"/>
      <c r="F29" s="2"/>
    </row>
    <row r="30" spans="1:6" ht="14.5" x14ac:dyDescent="0.35">
      <c r="A30" s="2"/>
      <c r="B30" s="2"/>
      <c r="C30" s="2"/>
      <c r="D30" s="2"/>
      <c r="E30" s="2"/>
      <c r="F30" s="2"/>
    </row>
    <row r="31" spans="1:6" ht="14.5" x14ac:dyDescent="0.35">
      <c r="A31" s="2"/>
      <c r="B31" s="2"/>
      <c r="C31" s="2"/>
      <c r="D31" s="2"/>
      <c r="E31" s="2"/>
      <c r="F31" s="2"/>
    </row>
    <row r="32" spans="1:6" ht="14.5" x14ac:dyDescent="0.35">
      <c r="A32" s="2"/>
      <c r="B32" s="2"/>
      <c r="C32" s="2"/>
      <c r="D32" s="2"/>
      <c r="E32" s="2"/>
      <c r="F32" s="2"/>
    </row>
    <row r="33" spans="1:6" ht="14.5" x14ac:dyDescent="0.35">
      <c r="A33" s="2"/>
      <c r="B33" s="2"/>
      <c r="C33" s="2"/>
      <c r="D33" s="2"/>
      <c r="E33" s="2"/>
      <c r="F33" s="2"/>
    </row>
    <row r="34" spans="1:6" ht="14.5" x14ac:dyDescent="0.35">
      <c r="A34" s="2"/>
      <c r="B34" s="2"/>
      <c r="C34" s="2"/>
      <c r="D34" s="2"/>
      <c r="E34" s="2"/>
      <c r="F34" s="2"/>
    </row>
    <row r="35" spans="1:6" ht="14.5" x14ac:dyDescent="0.35">
      <c r="A35" s="2"/>
      <c r="B35" s="2"/>
      <c r="C35" s="2"/>
      <c r="D35" s="2"/>
      <c r="E35" s="2"/>
      <c r="F35" s="2"/>
    </row>
    <row r="36" spans="1:6" ht="14.5" x14ac:dyDescent="0.35">
      <c r="A36" s="2"/>
      <c r="B36" s="2"/>
      <c r="C36" s="2"/>
      <c r="D36" s="2"/>
      <c r="E36" s="2"/>
      <c r="F36" s="2"/>
    </row>
    <row r="37" spans="1:6" ht="14.5" x14ac:dyDescent="0.35">
      <c r="A37" s="2"/>
      <c r="B37" s="2"/>
      <c r="C37" s="2"/>
      <c r="D37" s="2"/>
      <c r="E37" s="2"/>
      <c r="F37" s="2"/>
    </row>
    <row r="38" spans="1:6" ht="14.5" x14ac:dyDescent="0.35">
      <c r="A38" s="2"/>
      <c r="B38" s="2"/>
      <c r="C38" s="2"/>
      <c r="D38" s="2"/>
      <c r="E38" s="2"/>
      <c r="F38" s="2"/>
    </row>
    <row r="39" spans="1:6" ht="14.5" x14ac:dyDescent="0.35">
      <c r="A39" s="2"/>
      <c r="B39" s="2"/>
      <c r="C39" s="2"/>
      <c r="D39" s="2"/>
      <c r="E39" s="2"/>
      <c r="F39" s="2"/>
    </row>
    <row r="40" spans="1:6" ht="14.5" x14ac:dyDescent="0.35">
      <c r="A40" s="2"/>
      <c r="B40" s="2"/>
      <c r="C40" s="2"/>
      <c r="D40" s="2"/>
      <c r="E40" s="2"/>
      <c r="F40" s="2"/>
    </row>
    <row r="41" spans="1:6" ht="14.5" x14ac:dyDescent="0.35">
      <c r="A41" s="2"/>
      <c r="B41" s="2"/>
      <c r="C41" s="2"/>
      <c r="D41" s="2"/>
      <c r="E41" s="2"/>
      <c r="F41" s="2"/>
    </row>
    <row r="42" spans="1:6" ht="14.5" x14ac:dyDescent="0.35">
      <c r="A42" s="2"/>
      <c r="B42" s="2"/>
      <c r="C42" s="2"/>
      <c r="D42" s="2"/>
      <c r="E42" s="2"/>
      <c r="F42" s="2"/>
    </row>
    <row r="43" spans="1:6" ht="14.5" x14ac:dyDescent="0.35">
      <c r="A43" s="2"/>
      <c r="B43" s="2"/>
      <c r="C43" s="2"/>
      <c r="D43" s="2"/>
      <c r="E43" s="2"/>
      <c r="F43" s="2"/>
    </row>
    <row r="44" spans="1:6" ht="14.5" x14ac:dyDescent="0.35">
      <c r="A44" s="2"/>
      <c r="B44" s="2"/>
      <c r="C44" s="2"/>
      <c r="D44" s="2"/>
      <c r="E44" s="2"/>
      <c r="F44" s="2"/>
    </row>
    <row r="45" spans="1:6" ht="14.5" x14ac:dyDescent="0.35">
      <c r="A45" s="2"/>
      <c r="B45" s="2"/>
      <c r="C45" s="2"/>
      <c r="D45" s="2"/>
      <c r="E45" s="2"/>
      <c r="F45" s="2"/>
    </row>
    <row r="46" spans="1:6" ht="14.5" x14ac:dyDescent="0.35">
      <c r="A46" s="2"/>
      <c r="B46" s="2"/>
      <c r="C46" s="2"/>
      <c r="D46" s="2"/>
      <c r="E46" s="2"/>
      <c r="F46" s="2"/>
    </row>
    <row r="47" spans="1:6" ht="14.5" x14ac:dyDescent="0.35">
      <c r="A47" s="2"/>
      <c r="B47" s="2"/>
      <c r="C47" s="2"/>
      <c r="D47" s="2"/>
      <c r="E47" s="2"/>
      <c r="F47" s="2"/>
    </row>
    <row r="48" spans="1:6" ht="14.5" x14ac:dyDescent="0.35">
      <c r="A48" s="2"/>
      <c r="B48" s="2"/>
      <c r="C48" s="2"/>
      <c r="D48" s="2"/>
      <c r="E48" s="2"/>
      <c r="F48" s="2"/>
    </row>
    <row r="49" spans="1:6" ht="14.5" x14ac:dyDescent="0.35">
      <c r="A49" s="2"/>
      <c r="B49" s="2"/>
      <c r="C49" s="2"/>
      <c r="D49" s="2"/>
      <c r="E49" s="2"/>
      <c r="F49" s="2"/>
    </row>
    <row r="50" spans="1:6" ht="14.5" x14ac:dyDescent="0.35">
      <c r="A50" s="2"/>
      <c r="B50" s="2"/>
      <c r="C50" s="2"/>
      <c r="D50" s="2"/>
      <c r="E50" s="2"/>
      <c r="F50" s="2"/>
    </row>
    <row r="51" spans="1:6" ht="14.5" x14ac:dyDescent="0.35">
      <c r="A51" s="2"/>
      <c r="B51" s="2"/>
      <c r="C51" s="2"/>
      <c r="D51" s="2"/>
      <c r="E51" s="2"/>
      <c r="F51" s="2"/>
    </row>
    <row r="52" spans="1:6" ht="14.5" x14ac:dyDescent="0.35">
      <c r="A52" s="2"/>
      <c r="B52" s="2"/>
      <c r="C52" s="2"/>
      <c r="D52" s="2"/>
      <c r="E52" s="2"/>
      <c r="F52" s="2"/>
    </row>
    <row r="53" spans="1:6" ht="14.5" x14ac:dyDescent="0.35">
      <c r="A53" s="2"/>
      <c r="B53" s="2"/>
      <c r="C53" s="2"/>
      <c r="D53" s="2"/>
      <c r="E53" s="2"/>
      <c r="F53" s="2"/>
    </row>
    <row r="54" spans="1:6" ht="14.5" x14ac:dyDescent="0.35">
      <c r="A54" s="2"/>
      <c r="B54" s="2"/>
      <c r="C54" s="2"/>
      <c r="D54" s="2"/>
      <c r="E54" s="2"/>
      <c r="F54" s="2"/>
    </row>
    <row r="55" spans="1:6" ht="14.5" x14ac:dyDescent="0.35">
      <c r="A55" s="2"/>
      <c r="B55" s="2"/>
      <c r="C55" s="2"/>
      <c r="D55" s="2"/>
      <c r="E55" s="2"/>
      <c r="F55" s="2"/>
    </row>
    <row r="56" spans="1:6" ht="14.5" x14ac:dyDescent="0.35">
      <c r="A56" s="2"/>
      <c r="B56" s="2"/>
      <c r="C56" s="2"/>
      <c r="D56" s="2"/>
      <c r="E56" s="2"/>
      <c r="F56" s="2"/>
    </row>
    <row r="57" spans="1:6" ht="14.5" x14ac:dyDescent="0.35">
      <c r="A57" s="2"/>
      <c r="B57" s="2"/>
      <c r="C57" s="2"/>
      <c r="D57" s="2"/>
      <c r="E57" s="2"/>
      <c r="F57" s="2"/>
    </row>
    <row r="58" spans="1:6" ht="14.5" x14ac:dyDescent="0.35">
      <c r="A58" s="2"/>
      <c r="B58" s="2"/>
      <c r="C58" s="2"/>
      <c r="D58" s="2"/>
      <c r="E58" s="2"/>
      <c r="F58" s="2"/>
    </row>
    <row r="59" spans="1:6" ht="14.5" x14ac:dyDescent="0.35">
      <c r="A59" s="2"/>
      <c r="B59" s="2"/>
      <c r="C59" s="2"/>
      <c r="D59" s="2"/>
      <c r="E59" s="2"/>
      <c r="F59" s="2"/>
    </row>
    <row r="60" spans="1:6" ht="14.5" x14ac:dyDescent="0.35">
      <c r="A60" s="2"/>
      <c r="B60" s="2"/>
      <c r="C60" s="2"/>
      <c r="D60" s="2"/>
      <c r="E60" s="2"/>
      <c r="F60" s="2"/>
    </row>
    <row r="61" spans="1:6" ht="14.5" x14ac:dyDescent="0.35">
      <c r="A61" s="2"/>
      <c r="B61" s="2"/>
      <c r="C61" s="2"/>
      <c r="D61" s="2"/>
      <c r="E61" s="2"/>
      <c r="F61" s="2"/>
    </row>
    <row r="62" spans="1:6" ht="14.5" x14ac:dyDescent="0.35">
      <c r="A62" s="2"/>
      <c r="B62" s="2"/>
      <c r="C62" s="2"/>
      <c r="D62" s="2"/>
      <c r="E62" s="2"/>
      <c r="F62" s="2"/>
    </row>
    <row r="63" spans="1:6" ht="14.5" x14ac:dyDescent="0.35">
      <c r="A63" s="2"/>
      <c r="B63" s="2"/>
      <c r="C63" s="2"/>
      <c r="D63" s="2"/>
      <c r="E63" s="2"/>
      <c r="F63" s="2"/>
    </row>
    <row r="64" spans="1:6" ht="14.5" x14ac:dyDescent="0.35">
      <c r="A64" s="2"/>
      <c r="B64" s="2"/>
      <c r="C64" s="2"/>
      <c r="D64" s="2"/>
      <c r="E64" s="2"/>
      <c r="F64" s="2"/>
    </row>
    <row r="65" spans="1:6" ht="14.5" x14ac:dyDescent="0.35">
      <c r="A65" s="2"/>
      <c r="B65" s="2"/>
      <c r="C65" s="2"/>
      <c r="D65" s="2"/>
      <c r="E65" s="2"/>
      <c r="F65" s="2"/>
    </row>
    <row r="66" spans="1:6" ht="14.5" x14ac:dyDescent="0.35">
      <c r="A66" s="2"/>
      <c r="B66" s="2"/>
      <c r="C66" s="2"/>
      <c r="D66" s="2"/>
      <c r="E66" s="2"/>
      <c r="F66" s="2"/>
    </row>
    <row r="67" spans="1:6" ht="14.5" x14ac:dyDescent="0.35">
      <c r="A67" s="2"/>
      <c r="B67" s="2"/>
      <c r="C67" s="2"/>
      <c r="D67" s="2"/>
      <c r="E67" s="2"/>
      <c r="F67" s="2"/>
    </row>
    <row r="68" spans="1:6" ht="14.5" x14ac:dyDescent="0.35">
      <c r="A68" s="2"/>
      <c r="B68" s="2"/>
      <c r="C68" s="2"/>
      <c r="D68" s="2"/>
      <c r="E68" s="2"/>
      <c r="F68" s="2"/>
    </row>
    <row r="69" spans="1:6" ht="14.5" x14ac:dyDescent="0.35">
      <c r="A69" s="2"/>
      <c r="B69" s="2"/>
      <c r="C69" s="2"/>
      <c r="D69" s="2"/>
      <c r="E69" s="2"/>
      <c r="F69" s="2"/>
    </row>
    <row r="70" spans="1:6" ht="14.5" x14ac:dyDescent="0.35">
      <c r="A70" s="2"/>
      <c r="B70" s="2"/>
      <c r="C70" s="2"/>
      <c r="D70" s="2"/>
      <c r="E70" s="2"/>
      <c r="F70" s="2"/>
    </row>
    <row r="71" spans="1:6" ht="14.5" x14ac:dyDescent="0.35">
      <c r="A71" s="2"/>
      <c r="B71" s="2"/>
      <c r="C71" s="2"/>
      <c r="D71" s="2"/>
      <c r="E71" s="2"/>
      <c r="F71" s="2"/>
    </row>
    <row r="72" spans="1:6" ht="14.5" x14ac:dyDescent="0.35">
      <c r="A72" s="2"/>
      <c r="B72" s="2"/>
      <c r="C72" s="2"/>
      <c r="D72" s="2"/>
      <c r="E72" s="2"/>
      <c r="F72" s="2"/>
    </row>
    <row r="73" spans="1:6" ht="14.5" x14ac:dyDescent="0.35">
      <c r="A73" s="2"/>
      <c r="B73" s="2"/>
      <c r="C73" s="2"/>
      <c r="D73" s="2"/>
      <c r="E73" s="2"/>
      <c r="F73" s="2"/>
    </row>
    <row r="74" spans="1:6" ht="14.5" x14ac:dyDescent="0.35">
      <c r="A74" s="2"/>
      <c r="B74" s="2"/>
      <c r="C74" s="2"/>
      <c r="D74" s="2"/>
      <c r="E74" s="2"/>
      <c r="F74" s="2"/>
    </row>
    <row r="75" spans="1:6" ht="14.5" x14ac:dyDescent="0.35">
      <c r="A75" s="2"/>
      <c r="B75" s="2"/>
      <c r="C75" s="2"/>
      <c r="D75" s="2"/>
      <c r="E75" s="2"/>
      <c r="F75" s="2"/>
    </row>
    <row r="76" spans="1:6" ht="14.5" x14ac:dyDescent="0.35">
      <c r="A76" s="2"/>
      <c r="B76" s="2"/>
      <c r="C76" s="2"/>
      <c r="D76" s="2"/>
      <c r="E76" s="2"/>
      <c r="F76" s="2"/>
    </row>
    <row r="77" spans="1:6" ht="14.5" x14ac:dyDescent="0.35">
      <c r="A77" s="2"/>
      <c r="B77" s="2"/>
      <c r="C77" s="2"/>
      <c r="D77" s="2"/>
      <c r="E77" s="2"/>
      <c r="F77" s="2"/>
    </row>
    <row r="78" spans="1:6" ht="14.5" x14ac:dyDescent="0.35">
      <c r="A78" s="2"/>
      <c r="B78" s="2"/>
      <c r="C78" s="2"/>
      <c r="D78" s="2"/>
      <c r="E78" s="2"/>
      <c r="F78" s="2"/>
    </row>
    <row r="79" spans="1:6" ht="14.5" x14ac:dyDescent="0.35">
      <c r="A79" s="2"/>
      <c r="B79" s="2"/>
      <c r="C79" s="2"/>
      <c r="D79" s="2"/>
      <c r="E79" s="2"/>
      <c r="F79" s="2"/>
    </row>
    <row r="80" spans="1:6" ht="14.5" x14ac:dyDescent="0.35">
      <c r="A80" s="2"/>
      <c r="B80" s="2"/>
      <c r="C80" s="2"/>
      <c r="D80" s="2"/>
      <c r="E80" s="2"/>
      <c r="F80" s="2"/>
    </row>
    <row r="81" spans="1:6" ht="14.5" x14ac:dyDescent="0.35">
      <c r="A81" s="2"/>
      <c r="B81" s="2"/>
      <c r="C81" s="2"/>
      <c r="D81" s="2"/>
      <c r="E81" s="2"/>
      <c r="F81" s="2"/>
    </row>
    <row r="82" spans="1:6" ht="14.5" x14ac:dyDescent="0.35">
      <c r="A82" s="2"/>
      <c r="B82" s="2"/>
      <c r="C82" s="2"/>
      <c r="D82" s="2"/>
      <c r="E82" s="2"/>
      <c r="F82" s="2"/>
    </row>
    <row r="83" spans="1:6" ht="14.5" x14ac:dyDescent="0.35">
      <c r="A83" s="2"/>
      <c r="B83" s="2"/>
      <c r="C83" s="2"/>
      <c r="D83" s="2"/>
      <c r="E83" s="2"/>
      <c r="F83"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5C0B-1E5C-4605-B4BF-62F9209B64F4}">
  <dimension ref="A1:D76"/>
  <sheetViews>
    <sheetView workbookViewId="0">
      <selection activeCell="A2" sqref="A2"/>
    </sheetView>
  </sheetViews>
  <sheetFormatPr defaultRowHeight="14.5" x14ac:dyDescent="0.35"/>
  <cols>
    <col min="1" max="1" width="36.7265625" customWidth="1"/>
    <col min="2" max="2" width="95.1796875" customWidth="1"/>
    <col min="3" max="3" width="13.81640625" customWidth="1"/>
    <col min="4" max="4" width="15.54296875" customWidth="1"/>
  </cols>
  <sheetData>
    <row r="1" spans="1:4" x14ac:dyDescent="0.35">
      <c r="A1" s="3" t="s">
        <v>62</v>
      </c>
      <c r="B1" s="3" t="s">
        <v>63</v>
      </c>
      <c r="C1" s="3" t="s">
        <v>64</v>
      </c>
      <c r="D1" s="3" t="s">
        <v>110</v>
      </c>
    </row>
    <row r="2" spans="1:4" ht="120.75" customHeight="1" x14ac:dyDescent="0.35">
      <c r="A2" s="4" t="s">
        <v>66</v>
      </c>
      <c r="B2" s="5" t="s">
        <v>67</v>
      </c>
      <c r="C2" s="5" t="s">
        <v>68</v>
      </c>
      <c r="D2" s="6">
        <v>10</v>
      </c>
    </row>
    <row r="3" spans="1:4" ht="76.5" customHeight="1" x14ac:dyDescent="0.35">
      <c r="A3" s="7" t="s">
        <v>71</v>
      </c>
      <c r="B3" s="5" t="s">
        <v>72</v>
      </c>
      <c r="C3" s="5" t="s">
        <v>68</v>
      </c>
      <c r="D3" s="6">
        <v>5</v>
      </c>
    </row>
    <row r="4" spans="1:4" ht="61.5" customHeight="1" x14ac:dyDescent="0.35">
      <c r="A4" s="7" t="s">
        <v>73</v>
      </c>
      <c r="B4" s="5" t="s">
        <v>74</v>
      </c>
      <c r="C4" s="5" t="s">
        <v>68</v>
      </c>
      <c r="D4" s="6">
        <v>5</v>
      </c>
    </row>
    <row r="5" spans="1:4" ht="152.25" customHeight="1" x14ac:dyDescent="0.35">
      <c r="A5" s="7" t="s">
        <v>51</v>
      </c>
      <c r="B5" s="5" t="s">
        <v>75</v>
      </c>
      <c r="C5" s="5" t="s">
        <v>68</v>
      </c>
      <c r="D5" s="6">
        <v>10</v>
      </c>
    </row>
    <row r="6" spans="1:4" ht="91.5" customHeight="1" x14ac:dyDescent="0.35">
      <c r="A6" s="7" t="s">
        <v>76</v>
      </c>
      <c r="B6" s="5" t="s">
        <v>77</v>
      </c>
      <c r="C6" s="5" t="s">
        <v>68</v>
      </c>
      <c r="D6" s="6">
        <v>10</v>
      </c>
    </row>
    <row r="7" spans="1:4" ht="105.75" customHeight="1" x14ac:dyDescent="0.35">
      <c r="A7" s="7" t="s">
        <v>78</v>
      </c>
      <c r="B7" s="14" t="s">
        <v>79</v>
      </c>
      <c r="C7" s="5" t="s">
        <v>68</v>
      </c>
      <c r="D7" s="6">
        <v>5</v>
      </c>
    </row>
    <row r="8" spans="1:4" ht="61.5" customHeight="1" x14ac:dyDescent="0.35">
      <c r="A8" s="7" t="s">
        <v>80</v>
      </c>
      <c r="B8" s="5" t="s">
        <v>81</v>
      </c>
      <c r="C8" s="5" t="s">
        <v>68</v>
      </c>
      <c r="D8" s="6">
        <v>5</v>
      </c>
    </row>
    <row r="9" spans="1:4" ht="58.5" customHeight="1" x14ac:dyDescent="0.35">
      <c r="A9" s="7" t="s">
        <v>82</v>
      </c>
      <c r="B9" s="5" t="s">
        <v>83</v>
      </c>
      <c r="C9" s="5" t="s">
        <v>68</v>
      </c>
      <c r="D9" s="6">
        <v>5</v>
      </c>
    </row>
    <row r="10" spans="1:4" ht="93" customHeight="1" x14ac:dyDescent="0.35">
      <c r="A10" s="7" t="s">
        <v>84</v>
      </c>
      <c r="B10" s="5" t="s">
        <v>85</v>
      </c>
      <c r="C10" s="5" t="s">
        <v>68</v>
      </c>
      <c r="D10" s="6">
        <v>5</v>
      </c>
    </row>
    <row r="11" spans="1:4" ht="112.5" customHeight="1" x14ac:dyDescent="0.35">
      <c r="A11" s="7" t="s">
        <v>41</v>
      </c>
      <c r="B11" s="5" t="s">
        <v>86</v>
      </c>
      <c r="C11" s="5" t="s">
        <v>68</v>
      </c>
      <c r="D11" s="6">
        <v>5</v>
      </c>
    </row>
    <row r="12" spans="1:4" ht="92.25" customHeight="1" x14ac:dyDescent="0.35">
      <c r="A12" s="7" t="s">
        <v>90</v>
      </c>
      <c r="B12" s="5" t="s">
        <v>91</v>
      </c>
      <c r="C12" s="5" t="s">
        <v>48</v>
      </c>
      <c r="D12" s="6">
        <v>5</v>
      </c>
    </row>
    <row r="13" spans="1:4" ht="63.75" customHeight="1" x14ac:dyDescent="0.35">
      <c r="A13" s="7" t="s">
        <v>92</v>
      </c>
      <c r="B13" s="5" t="s">
        <v>93</v>
      </c>
      <c r="C13" s="5" t="s">
        <v>48</v>
      </c>
      <c r="D13" s="6">
        <v>5</v>
      </c>
    </row>
    <row r="14" spans="1:4" ht="105.75" customHeight="1" x14ac:dyDescent="0.35">
      <c r="A14" s="7" t="s">
        <v>94</v>
      </c>
      <c r="B14" s="5" t="s">
        <v>111</v>
      </c>
      <c r="C14" s="5" t="s">
        <v>96</v>
      </c>
      <c r="D14" s="6">
        <v>3</v>
      </c>
    </row>
    <row r="15" spans="1:4" ht="63" customHeight="1" x14ac:dyDescent="0.35">
      <c r="A15" s="7" t="s">
        <v>97</v>
      </c>
      <c r="B15" s="5" t="s">
        <v>98</v>
      </c>
      <c r="C15" s="5" t="s">
        <v>96</v>
      </c>
      <c r="D15" s="6">
        <v>5</v>
      </c>
    </row>
    <row r="16" spans="1:4" ht="170.25" customHeight="1" x14ac:dyDescent="0.35">
      <c r="A16" s="7" t="s">
        <v>99</v>
      </c>
      <c r="B16" s="5" t="s">
        <v>100</v>
      </c>
      <c r="C16" s="5" t="s">
        <v>96</v>
      </c>
      <c r="D16" s="6">
        <v>2</v>
      </c>
    </row>
    <row r="17" spans="1:4" ht="106.5" customHeight="1" x14ac:dyDescent="0.35">
      <c r="A17" s="7" t="s">
        <v>101</v>
      </c>
      <c r="B17" s="5" t="s">
        <v>102</v>
      </c>
      <c r="C17" s="5" t="s">
        <v>96</v>
      </c>
      <c r="D17" s="6">
        <v>5</v>
      </c>
    </row>
    <row r="18" spans="1:4" ht="64.5" customHeight="1" x14ac:dyDescent="0.35">
      <c r="A18" s="15" t="s">
        <v>103</v>
      </c>
      <c r="B18" s="16" t="s">
        <v>104</v>
      </c>
      <c r="C18" s="5" t="s">
        <v>96</v>
      </c>
      <c r="D18" s="6">
        <v>5</v>
      </c>
    </row>
    <row r="19" spans="1:4" ht="105.75" customHeight="1" x14ac:dyDescent="0.35">
      <c r="A19" s="1" t="s">
        <v>52</v>
      </c>
      <c r="B19" s="5" t="s">
        <v>105</v>
      </c>
      <c r="C19" s="5" t="s">
        <v>96</v>
      </c>
      <c r="D19" s="6">
        <v>2</v>
      </c>
    </row>
    <row r="20" spans="1:4" ht="121.5" customHeight="1" x14ac:dyDescent="0.35">
      <c r="A20" s="1" t="s">
        <v>54</v>
      </c>
      <c r="B20" s="5" t="s">
        <v>106</v>
      </c>
      <c r="C20" s="5" t="s">
        <v>96</v>
      </c>
      <c r="D20" s="6">
        <v>2</v>
      </c>
    </row>
    <row r="21" spans="1:4" ht="87" x14ac:dyDescent="0.35">
      <c r="A21" s="1" t="s">
        <v>107</v>
      </c>
      <c r="B21" s="5" t="s">
        <v>108</v>
      </c>
      <c r="C21" s="5" t="s">
        <v>96</v>
      </c>
      <c r="D21" s="6">
        <v>2</v>
      </c>
    </row>
    <row r="22" spans="1:4" ht="166.5" customHeight="1" x14ac:dyDescent="0.35">
      <c r="A22" s="17" t="s">
        <v>58</v>
      </c>
      <c r="B22" s="5" t="s">
        <v>109</v>
      </c>
      <c r="C22" s="6" t="s">
        <v>96</v>
      </c>
      <c r="D22" s="6">
        <v>2</v>
      </c>
    </row>
    <row r="23" spans="1:4" ht="58" x14ac:dyDescent="0.35">
      <c r="A23" s="7" t="s">
        <v>61</v>
      </c>
      <c r="B23" s="5" t="s">
        <v>112</v>
      </c>
      <c r="C23" s="5" t="s">
        <v>96</v>
      </c>
      <c r="D23" s="6">
        <v>5</v>
      </c>
    </row>
    <row r="24" spans="1:4" x14ac:dyDescent="0.35">
      <c r="A24" s="2"/>
      <c r="B24" s="2"/>
      <c r="C24" s="2"/>
      <c r="D24" s="2"/>
    </row>
    <row r="25" spans="1:4" x14ac:dyDescent="0.35">
      <c r="A25" s="2"/>
      <c r="B25" s="2"/>
      <c r="C25" s="2"/>
      <c r="D25" s="2"/>
    </row>
    <row r="26" spans="1:4" x14ac:dyDescent="0.35">
      <c r="A26" s="2"/>
      <c r="B26" s="2"/>
      <c r="C26" s="2"/>
      <c r="D26" s="2"/>
    </row>
    <row r="27" spans="1:4" x14ac:dyDescent="0.35">
      <c r="A27" s="2"/>
      <c r="B27" s="2"/>
      <c r="C27" s="2"/>
      <c r="D27" s="2"/>
    </row>
    <row r="28" spans="1:4" x14ac:dyDescent="0.35">
      <c r="A28" s="2"/>
      <c r="B28" s="2"/>
      <c r="C28" s="2"/>
      <c r="D28" s="2"/>
    </row>
    <row r="29" spans="1:4" x14ac:dyDescent="0.35">
      <c r="A29" s="2"/>
      <c r="B29" s="2"/>
      <c r="C29" s="2"/>
      <c r="D29" s="2"/>
    </row>
    <row r="30" spans="1:4" x14ac:dyDescent="0.35">
      <c r="A30" s="2"/>
      <c r="B30" s="2"/>
      <c r="C30" s="2"/>
      <c r="D30" s="2"/>
    </row>
    <row r="31" spans="1:4" x14ac:dyDescent="0.35">
      <c r="A31" s="2"/>
      <c r="B31" s="2"/>
      <c r="C31" s="2"/>
      <c r="D31" s="2"/>
    </row>
    <row r="32" spans="1:4" x14ac:dyDescent="0.35">
      <c r="A32" s="2"/>
      <c r="B32" s="2"/>
      <c r="C32" s="2"/>
      <c r="D32" s="2"/>
    </row>
    <row r="33" spans="1:4" x14ac:dyDescent="0.35">
      <c r="A33" s="2"/>
      <c r="B33" s="2"/>
      <c r="C33" s="2"/>
      <c r="D33" s="2"/>
    </row>
    <row r="34" spans="1:4" x14ac:dyDescent="0.35">
      <c r="A34" s="2"/>
      <c r="B34" s="2"/>
      <c r="C34" s="2"/>
      <c r="D34" s="2"/>
    </row>
    <row r="35" spans="1:4" x14ac:dyDescent="0.35">
      <c r="A35" s="2"/>
      <c r="B35" s="2"/>
      <c r="C35" s="2"/>
      <c r="D35" s="2"/>
    </row>
    <row r="36" spans="1:4" x14ac:dyDescent="0.35">
      <c r="A36" s="2"/>
      <c r="B36" s="2"/>
      <c r="C36" s="2"/>
      <c r="D36" s="2"/>
    </row>
    <row r="37" spans="1:4" x14ac:dyDescent="0.35">
      <c r="A37" s="2"/>
      <c r="B37" s="2"/>
      <c r="C37" s="2"/>
      <c r="D37" s="2"/>
    </row>
    <row r="38" spans="1:4" x14ac:dyDescent="0.35">
      <c r="A38" s="2"/>
      <c r="B38" s="2"/>
      <c r="C38" s="2"/>
      <c r="D38" s="2"/>
    </row>
    <row r="39" spans="1:4" x14ac:dyDescent="0.35">
      <c r="A39" s="2"/>
      <c r="B39" s="2"/>
      <c r="C39" s="2"/>
      <c r="D39" s="2"/>
    </row>
    <row r="40" spans="1:4" x14ac:dyDescent="0.35">
      <c r="A40" s="2"/>
      <c r="B40" s="2"/>
      <c r="C40" s="2"/>
      <c r="D40" s="2"/>
    </row>
    <row r="41" spans="1:4" x14ac:dyDescent="0.35">
      <c r="A41" s="2"/>
      <c r="B41" s="2"/>
      <c r="C41" s="2"/>
      <c r="D41" s="2"/>
    </row>
    <row r="42" spans="1:4" x14ac:dyDescent="0.35">
      <c r="A42" s="2"/>
      <c r="B42" s="2"/>
      <c r="C42" s="2"/>
      <c r="D42" s="2"/>
    </row>
    <row r="43" spans="1:4" x14ac:dyDescent="0.35">
      <c r="A43" s="2"/>
      <c r="B43" s="2"/>
      <c r="C43" s="2"/>
      <c r="D43" s="2"/>
    </row>
    <row r="44" spans="1:4" x14ac:dyDescent="0.35">
      <c r="A44" s="2"/>
      <c r="B44" s="2"/>
      <c r="C44" s="2"/>
      <c r="D44" s="2"/>
    </row>
    <row r="45" spans="1:4" x14ac:dyDescent="0.35">
      <c r="A45" s="2"/>
      <c r="B45" s="2"/>
      <c r="C45" s="2"/>
      <c r="D45" s="2"/>
    </row>
    <row r="46" spans="1:4" x14ac:dyDescent="0.35">
      <c r="A46" s="2"/>
      <c r="B46" s="2"/>
      <c r="C46" s="2"/>
      <c r="D46" s="2"/>
    </row>
    <row r="47" spans="1:4" x14ac:dyDescent="0.35">
      <c r="A47" s="2"/>
      <c r="B47" s="2"/>
      <c r="C47" s="2"/>
      <c r="D47" s="2"/>
    </row>
    <row r="48" spans="1:4" x14ac:dyDescent="0.35">
      <c r="A48" s="2"/>
      <c r="B48" s="2"/>
      <c r="C48" s="2"/>
      <c r="D48" s="2"/>
    </row>
    <row r="49" spans="1:4" x14ac:dyDescent="0.35">
      <c r="A49" s="2"/>
      <c r="B49" s="2"/>
      <c r="C49" s="2"/>
      <c r="D49" s="2"/>
    </row>
    <row r="50" spans="1:4" x14ac:dyDescent="0.35">
      <c r="A50" s="2"/>
      <c r="B50" s="2"/>
      <c r="C50" s="2"/>
      <c r="D50" s="2"/>
    </row>
    <row r="51" spans="1:4" x14ac:dyDescent="0.35">
      <c r="A51" s="2"/>
      <c r="B51" s="2"/>
      <c r="C51" s="2"/>
      <c r="D51" s="2"/>
    </row>
    <row r="52" spans="1:4" x14ac:dyDescent="0.35">
      <c r="A52" s="2"/>
      <c r="B52" s="2"/>
      <c r="C52" s="2"/>
      <c r="D52" s="2"/>
    </row>
    <row r="53" spans="1:4" x14ac:dyDescent="0.35">
      <c r="A53" s="2"/>
      <c r="B53" s="2"/>
      <c r="C53" s="2"/>
      <c r="D53" s="2"/>
    </row>
    <row r="54" spans="1:4" x14ac:dyDescent="0.35">
      <c r="A54" s="2"/>
      <c r="B54" s="2"/>
      <c r="C54" s="2"/>
      <c r="D54" s="2"/>
    </row>
    <row r="55" spans="1:4" x14ac:dyDescent="0.35">
      <c r="A55" s="2"/>
      <c r="B55" s="2"/>
      <c r="C55" s="2"/>
      <c r="D55" s="2"/>
    </row>
    <row r="56" spans="1:4" x14ac:dyDescent="0.35">
      <c r="A56" s="2"/>
      <c r="B56" s="2"/>
      <c r="C56" s="2"/>
      <c r="D56" s="2"/>
    </row>
    <row r="57" spans="1:4" x14ac:dyDescent="0.35">
      <c r="A57" s="2"/>
      <c r="B57" s="2"/>
      <c r="C57" s="2"/>
      <c r="D57" s="2"/>
    </row>
    <row r="58" spans="1:4" x14ac:dyDescent="0.35">
      <c r="A58" s="2"/>
      <c r="B58" s="2"/>
      <c r="C58" s="2"/>
      <c r="D58" s="2"/>
    </row>
    <row r="59" spans="1:4" x14ac:dyDescent="0.35">
      <c r="A59" s="2"/>
      <c r="B59" s="2"/>
      <c r="C59" s="2"/>
      <c r="D59" s="2"/>
    </row>
    <row r="60" spans="1:4" x14ac:dyDescent="0.35">
      <c r="A60" s="2"/>
      <c r="B60" s="2"/>
      <c r="C60" s="2"/>
      <c r="D60" s="2"/>
    </row>
    <row r="61" spans="1:4" x14ac:dyDescent="0.35">
      <c r="A61" s="2"/>
      <c r="B61" s="2"/>
      <c r="C61" s="2"/>
      <c r="D61" s="2"/>
    </row>
    <row r="62" spans="1:4" x14ac:dyDescent="0.35">
      <c r="A62" s="2"/>
      <c r="B62" s="2"/>
      <c r="C62" s="2"/>
      <c r="D62" s="2"/>
    </row>
    <row r="63" spans="1:4" x14ac:dyDescent="0.35">
      <c r="A63" s="2"/>
      <c r="B63" s="2"/>
      <c r="C63" s="2"/>
      <c r="D63" s="2"/>
    </row>
    <row r="64" spans="1:4" x14ac:dyDescent="0.35">
      <c r="A64" s="2"/>
      <c r="B64" s="2"/>
      <c r="C64" s="2"/>
      <c r="D64" s="2"/>
    </row>
    <row r="65" spans="1:4" x14ac:dyDescent="0.35">
      <c r="A65" s="2"/>
      <c r="B65" s="2"/>
      <c r="C65" s="2"/>
      <c r="D65" s="2"/>
    </row>
    <row r="66" spans="1:4" x14ac:dyDescent="0.35">
      <c r="A66" s="2"/>
      <c r="B66" s="2"/>
      <c r="C66" s="2"/>
      <c r="D66" s="2"/>
    </row>
    <row r="67" spans="1:4" x14ac:dyDescent="0.35">
      <c r="A67" s="2"/>
      <c r="B67" s="2"/>
      <c r="C67" s="2"/>
      <c r="D67" s="2"/>
    </row>
    <row r="68" spans="1:4" x14ac:dyDescent="0.35">
      <c r="A68" s="2"/>
      <c r="B68" s="2"/>
      <c r="C68" s="2"/>
      <c r="D68" s="2"/>
    </row>
    <row r="69" spans="1:4" x14ac:dyDescent="0.35">
      <c r="A69" s="2"/>
      <c r="B69" s="2"/>
      <c r="C69" s="2"/>
      <c r="D69" s="2"/>
    </row>
    <row r="70" spans="1:4" x14ac:dyDescent="0.35">
      <c r="A70" s="2"/>
      <c r="B70" s="2"/>
      <c r="C70" s="2"/>
      <c r="D70" s="2"/>
    </row>
    <row r="71" spans="1:4" x14ac:dyDescent="0.35">
      <c r="A71" s="2"/>
      <c r="B71" s="2"/>
      <c r="C71" s="2"/>
      <c r="D71" s="2"/>
    </row>
    <row r="72" spans="1:4" x14ac:dyDescent="0.35">
      <c r="A72" s="2"/>
      <c r="B72" s="2"/>
      <c r="C72" s="2"/>
      <c r="D72" s="2"/>
    </row>
    <row r="73" spans="1:4" x14ac:dyDescent="0.35">
      <c r="A73" s="2"/>
      <c r="B73" s="2"/>
      <c r="C73" s="2"/>
      <c r="D73" s="2"/>
    </row>
    <row r="74" spans="1:4" x14ac:dyDescent="0.35">
      <c r="A74" s="2"/>
      <c r="B74" s="2"/>
      <c r="C74" s="2"/>
      <c r="D74" s="2"/>
    </row>
    <row r="75" spans="1:4" x14ac:dyDescent="0.35">
      <c r="A75" s="2"/>
      <c r="B75" s="2"/>
      <c r="C75" s="2"/>
      <c r="D75" s="2"/>
    </row>
    <row r="76" spans="1:4" x14ac:dyDescent="0.35">
      <c r="A76" s="2"/>
      <c r="B76" s="2"/>
      <c r="C76" s="2"/>
      <c r="D76"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F118C-C402-4850-8637-3EB2ACA0C4B1}">
  <dimension ref="A1:F75"/>
  <sheetViews>
    <sheetView topLeftCell="A18" workbookViewId="0">
      <selection activeCell="C19" sqref="C19:F19"/>
    </sheetView>
  </sheetViews>
  <sheetFormatPr defaultRowHeight="14.5" x14ac:dyDescent="0.35"/>
  <cols>
    <col min="1" max="1" width="39" style="19" customWidth="1"/>
    <col min="2" max="2" width="101.26953125" customWidth="1"/>
    <col min="3" max="3" width="11.26953125" customWidth="1"/>
  </cols>
  <sheetData>
    <row r="1" spans="1:6" x14ac:dyDescent="0.35">
      <c r="A1" s="20" t="s">
        <v>62</v>
      </c>
      <c r="B1" s="21" t="s">
        <v>113</v>
      </c>
      <c r="C1" s="21" t="s">
        <v>13</v>
      </c>
      <c r="D1" s="22" t="s">
        <v>114</v>
      </c>
      <c r="E1" s="22" t="s">
        <v>15</v>
      </c>
      <c r="F1" s="22" t="s">
        <v>115</v>
      </c>
    </row>
    <row r="2" spans="1:6" ht="258.75" customHeight="1" x14ac:dyDescent="0.35">
      <c r="A2" s="4" t="s">
        <v>23</v>
      </c>
      <c r="B2" s="5" t="s">
        <v>116</v>
      </c>
      <c r="C2" s="5">
        <v>10</v>
      </c>
      <c r="D2" s="6">
        <v>10</v>
      </c>
      <c r="E2" s="6">
        <v>10</v>
      </c>
      <c r="F2" s="6">
        <v>10</v>
      </c>
    </row>
    <row r="3" spans="1:6" ht="90.75" customHeight="1" x14ac:dyDescent="0.35">
      <c r="A3" s="4" t="s">
        <v>117</v>
      </c>
      <c r="B3" s="5" t="s">
        <v>118</v>
      </c>
      <c r="C3" s="6">
        <v>5</v>
      </c>
      <c r="D3" s="6">
        <v>5</v>
      </c>
      <c r="E3" s="6">
        <v>5</v>
      </c>
      <c r="F3" s="6">
        <v>5</v>
      </c>
    </row>
    <row r="4" spans="1:6" ht="94.5" customHeight="1" x14ac:dyDescent="0.35">
      <c r="A4" s="4" t="s">
        <v>119</v>
      </c>
      <c r="B4" s="5" t="s">
        <v>120</v>
      </c>
      <c r="C4" s="6">
        <v>5</v>
      </c>
      <c r="D4" s="6">
        <v>5</v>
      </c>
      <c r="E4" s="6">
        <v>5</v>
      </c>
      <c r="F4" s="6">
        <v>5</v>
      </c>
    </row>
    <row r="5" spans="1:6" ht="165" customHeight="1" x14ac:dyDescent="0.35">
      <c r="A5" s="4" t="s">
        <v>30</v>
      </c>
      <c r="B5" s="5" t="s">
        <v>121</v>
      </c>
      <c r="C5" s="6">
        <v>6</v>
      </c>
      <c r="D5" s="6">
        <v>6</v>
      </c>
      <c r="E5" s="6">
        <v>6</v>
      </c>
      <c r="F5" s="6">
        <v>6</v>
      </c>
    </row>
    <row r="6" spans="1:6" ht="152.25" customHeight="1" x14ac:dyDescent="0.35">
      <c r="A6" s="4" t="s">
        <v>122</v>
      </c>
      <c r="B6" s="5" t="s">
        <v>123</v>
      </c>
      <c r="C6" s="5">
        <v>5</v>
      </c>
      <c r="D6" s="6">
        <v>5</v>
      </c>
      <c r="E6" s="6">
        <v>5</v>
      </c>
      <c r="F6" s="6">
        <v>5</v>
      </c>
    </row>
    <row r="7" spans="1:6" ht="106.5" customHeight="1" x14ac:dyDescent="0.35">
      <c r="A7" s="4" t="s">
        <v>51</v>
      </c>
      <c r="B7" s="14" t="s">
        <v>124</v>
      </c>
      <c r="C7" s="5">
        <v>10</v>
      </c>
      <c r="D7" s="6">
        <v>10</v>
      </c>
      <c r="E7" s="6">
        <v>10</v>
      </c>
      <c r="F7" s="6">
        <v>10</v>
      </c>
    </row>
    <row r="8" spans="1:6" ht="150" customHeight="1" x14ac:dyDescent="0.35">
      <c r="A8" s="4" t="s">
        <v>49</v>
      </c>
      <c r="B8" s="5" t="s">
        <v>125</v>
      </c>
      <c r="C8" s="5">
        <v>10</v>
      </c>
      <c r="D8" s="6">
        <v>10</v>
      </c>
      <c r="E8" s="6">
        <v>10</v>
      </c>
      <c r="F8" s="6">
        <v>10</v>
      </c>
    </row>
    <row r="9" spans="1:6" ht="95.25" customHeight="1" x14ac:dyDescent="0.35">
      <c r="A9" s="4" t="s">
        <v>126</v>
      </c>
      <c r="B9" s="5" t="s">
        <v>127</v>
      </c>
      <c r="C9" s="5">
        <v>10</v>
      </c>
      <c r="D9" s="6">
        <v>10</v>
      </c>
      <c r="E9" s="6">
        <v>10</v>
      </c>
      <c r="F9" s="6">
        <v>10</v>
      </c>
    </row>
    <row r="10" spans="1:6" ht="153" customHeight="1" x14ac:dyDescent="0.35">
      <c r="A10" s="4" t="s">
        <v>128</v>
      </c>
      <c r="B10" s="5" t="s">
        <v>129</v>
      </c>
      <c r="C10" s="5">
        <v>5</v>
      </c>
      <c r="D10" s="6">
        <v>5</v>
      </c>
      <c r="E10" s="6">
        <v>5</v>
      </c>
      <c r="F10" s="6">
        <v>5</v>
      </c>
    </row>
    <row r="11" spans="1:6" ht="180.75" customHeight="1" x14ac:dyDescent="0.35">
      <c r="A11" s="4" t="s">
        <v>38</v>
      </c>
      <c r="B11" s="5" t="s">
        <v>130</v>
      </c>
      <c r="C11" s="5">
        <v>5</v>
      </c>
      <c r="D11" s="6">
        <v>5</v>
      </c>
      <c r="E11" s="6">
        <v>5</v>
      </c>
      <c r="F11" s="6">
        <v>5</v>
      </c>
    </row>
    <row r="12" spans="1:6" ht="91.5" customHeight="1" x14ac:dyDescent="0.35">
      <c r="A12" s="4" t="s">
        <v>40</v>
      </c>
      <c r="B12" s="5" t="s">
        <v>131</v>
      </c>
      <c r="C12" s="5">
        <v>5</v>
      </c>
      <c r="D12" s="6">
        <v>5</v>
      </c>
      <c r="E12" s="6">
        <v>5</v>
      </c>
      <c r="F12" s="6">
        <v>5</v>
      </c>
    </row>
    <row r="13" spans="1:6" ht="66" customHeight="1" x14ac:dyDescent="0.35">
      <c r="A13" s="4" t="s">
        <v>42</v>
      </c>
      <c r="B13" s="5" t="s">
        <v>132</v>
      </c>
      <c r="C13" s="5">
        <v>5</v>
      </c>
      <c r="D13" s="6">
        <v>5</v>
      </c>
      <c r="E13" s="6">
        <v>5</v>
      </c>
      <c r="F13" s="6">
        <v>5</v>
      </c>
    </row>
    <row r="14" spans="1:6" ht="78" customHeight="1" x14ac:dyDescent="0.35">
      <c r="A14" s="4" t="s">
        <v>87</v>
      </c>
      <c r="B14" s="5" t="s">
        <v>133</v>
      </c>
      <c r="C14" s="6">
        <v>3</v>
      </c>
      <c r="D14" s="6">
        <v>2</v>
      </c>
      <c r="E14" s="6">
        <v>3</v>
      </c>
      <c r="F14" s="6">
        <v>2</v>
      </c>
    </row>
    <row r="15" spans="1:6" ht="120.75" customHeight="1" x14ac:dyDescent="0.35">
      <c r="A15" s="4" t="s">
        <v>94</v>
      </c>
      <c r="B15" s="5" t="s">
        <v>134</v>
      </c>
      <c r="C15" s="6">
        <v>3</v>
      </c>
      <c r="D15" s="6">
        <v>3</v>
      </c>
      <c r="E15" s="6">
        <v>3</v>
      </c>
      <c r="F15" s="6">
        <v>3</v>
      </c>
    </row>
    <row r="16" spans="1:6" ht="154.5" customHeight="1" x14ac:dyDescent="0.35">
      <c r="A16" s="4" t="s">
        <v>99</v>
      </c>
      <c r="B16" s="5" t="s">
        <v>135</v>
      </c>
      <c r="C16" s="6">
        <v>2</v>
      </c>
      <c r="D16" s="6">
        <v>2</v>
      </c>
      <c r="E16" s="6">
        <v>2</v>
      </c>
      <c r="F16" s="6">
        <v>2</v>
      </c>
    </row>
    <row r="17" spans="1:6" ht="106.5" customHeight="1" x14ac:dyDescent="0.35">
      <c r="A17" s="4" t="s">
        <v>101</v>
      </c>
      <c r="B17" s="5" t="s">
        <v>136</v>
      </c>
      <c r="C17" s="6">
        <v>5</v>
      </c>
      <c r="D17" s="6">
        <v>5</v>
      </c>
      <c r="E17" s="6">
        <v>5</v>
      </c>
      <c r="F17" s="6">
        <v>5</v>
      </c>
    </row>
    <row r="18" spans="1:6" ht="121.5" customHeight="1" x14ac:dyDescent="0.35">
      <c r="A18" s="4" t="s">
        <v>137</v>
      </c>
      <c r="B18" s="5" t="s">
        <v>138</v>
      </c>
      <c r="C18" s="6">
        <v>5</v>
      </c>
      <c r="D18" s="6">
        <v>5</v>
      </c>
      <c r="E18" s="6">
        <v>5</v>
      </c>
      <c r="F18" s="6">
        <v>5</v>
      </c>
    </row>
    <row r="19" spans="1:6" ht="324" customHeight="1" x14ac:dyDescent="0.35">
      <c r="A19" s="4" t="s">
        <v>139</v>
      </c>
      <c r="B19" s="5" t="s">
        <v>140</v>
      </c>
      <c r="C19" s="5">
        <v>5</v>
      </c>
      <c r="D19" s="6">
        <v>5</v>
      </c>
      <c r="E19" s="6">
        <v>5</v>
      </c>
      <c r="F19" s="6">
        <v>5</v>
      </c>
    </row>
    <row r="20" spans="1:6" x14ac:dyDescent="0.35">
      <c r="A20" s="18"/>
      <c r="B20" s="2"/>
      <c r="C20" s="2"/>
      <c r="D20" s="2"/>
      <c r="E20" s="2"/>
      <c r="F20" s="2"/>
    </row>
    <row r="21" spans="1:6" x14ac:dyDescent="0.35">
      <c r="A21" s="18"/>
      <c r="B21" s="2"/>
      <c r="C21" s="2"/>
      <c r="D21" s="2"/>
      <c r="E21" s="2"/>
      <c r="F21" s="2"/>
    </row>
    <row r="22" spans="1:6" x14ac:dyDescent="0.35">
      <c r="A22" s="18"/>
      <c r="B22" s="2"/>
      <c r="C22" s="2"/>
      <c r="D22" s="2"/>
      <c r="E22" s="2"/>
      <c r="F22" s="2"/>
    </row>
    <row r="23" spans="1:6" x14ac:dyDescent="0.35">
      <c r="A23" s="18"/>
      <c r="B23" s="9"/>
      <c r="C23" s="2"/>
      <c r="D23" s="2"/>
      <c r="E23" s="2"/>
      <c r="F23" s="2"/>
    </row>
    <row r="24" spans="1:6" x14ac:dyDescent="0.35">
      <c r="A24" s="18"/>
      <c r="B24" s="2"/>
      <c r="C24" s="2"/>
      <c r="D24" s="2"/>
      <c r="E24" s="2"/>
      <c r="F24" s="2"/>
    </row>
    <row r="25" spans="1:6" x14ac:dyDescent="0.35">
      <c r="A25" s="18"/>
      <c r="B25" s="2"/>
      <c r="C25" s="2"/>
      <c r="D25" s="2"/>
      <c r="E25" s="2"/>
      <c r="F25" s="2"/>
    </row>
    <row r="26" spans="1:6" x14ac:dyDescent="0.35">
      <c r="A26" s="18"/>
      <c r="B26" s="2"/>
      <c r="C26" s="2"/>
      <c r="D26" s="2"/>
      <c r="E26" s="2"/>
      <c r="F26" s="2"/>
    </row>
    <row r="27" spans="1:6" x14ac:dyDescent="0.35">
      <c r="A27" s="18"/>
      <c r="B27" s="2"/>
      <c r="C27" s="2"/>
      <c r="D27" s="2"/>
      <c r="E27" s="2"/>
      <c r="F27" s="2"/>
    </row>
    <row r="28" spans="1:6" x14ac:dyDescent="0.35">
      <c r="A28" s="18"/>
      <c r="B28" s="2"/>
      <c r="C28" s="2"/>
      <c r="D28" s="2"/>
      <c r="E28" s="2"/>
      <c r="F28" s="2"/>
    </row>
    <row r="29" spans="1:6" x14ac:dyDescent="0.35">
      <c r="A29" s="18"/>
      <c r="B29" s="2"/>
      <c r="C29" s="2"/>
      <c r="D29" s="2"/>
      <c r="E29" s="2"/>
      <c r="F29" s="2"/>
    </row>
    <row r="30" spans="1:6" x14ac:dyDescent="0.35">
      <c r="A30" s="18"/>
      <c r="B30" s="2"/>
      <c r="C30" s="2"/>
      <c r="D30" s="2"/>
      <c r="E30" s="2"/>
      <c r="F30" s="2"/>
    </row>
    <row r="31" spans="1:6" x14ac:dyDescent="0.35">
      <c r="A31" s="18"/>
      <c r="B31" s="2"/>
      <c r="C31" s="2"/>
      <c r="D31" s="2"/>
      <c r="E31" s="2"/>
      <c r="F31" s="2"/>
    </row>
    <row r="32" spans="1:6" x14ac:dyDescent="0.35">
      <c r="A32" s="18"/>
      <c r="B32" s="2"/>
      <c r="C32" s="2"/>
      <c r="D32" s="2"/>
      <c r="E32" s="2"/>
      <c r="F32" s="2"/>
    </row>
    <row r="33" spans="1:6" x14ac:dyDescent="0.35">
      <c r="A33" s="18"/>
      <c r="B33" s="2"/>
      <c r="C33" s="2"/>
      <c r="D33" s="2"/>
      <c r="E33" s="2"/>
      <c r="F33" s="2"/>
    </row>
    <row r="34" spans="1:6" x14ac:dyDescent="0.35">
      <c r="A34" s="18"/>
      <c r="B34" s="2"/>
      <c r="C34" s="2"/>
      <c r="D34" s="2"/>
      <c r="E34" s="2"/>
      <c r="F34" s="2"/>
    </row>
    <row r="35" spans="1:6" x14ac:dyDescent="0.35">
      <c r="A35" s="18"/>
      <c r="B35" s="2"/>
      <c r="C35" s="2"/>
      <c r="D35" s="2"/>
      <c r="E35" s="2"/>
      <c r="F35" s="2"/>
    </row>
    <row r="36" spans="1:6" x14ac:dyDescent="0.35">
      <c r="A36" s="18"/>
      <c r="B36" s="2"/>
      <c r="C36" s="2"/>
      <c r="D36" s="2"/>
      <c r="E36" s="2"/>
      <c r="F36" s="2"/>
    </row>
    <row r="37" spans="1:6" x14ac:dyDescent="0.35">
      <c r="A37" s="18"/>
      <c r="B37" s="2"/>
      <c r="C37" s="2"/>
      <c r="D37" s="2"/>
      <c r="E37" s="2"/>
      <c r="F37" s="2"/>
    </row>
    <row r="38" spans="1:6" x14ac:dyDescent="0.35">
      <c r="A38" s="18"/>
      <c r="B38" s="2"/>
      <c r="C38" s="2"/>
      <c r="D38" s="2"/>
      <c r="E38" s="2"/>
      <c r="F38" s="2"/>
    </row>
    <row r="39" spans="1:6" x14ac:dyDescent="0.35">
      <c r="A39" s="18"/>
      <c r="B39" s="2"/>
      <c r="C39" s="2"/>
      <c r="D39" s="2"/>
      <c r="E39" s="2"/>
      <c r="F39" s="2"/>
    </row>
    <row r="40" spans="1:6" x14ac:dyDescent="0.35">
      <c r="A40" s="18"/>
      <c r="B40" s="2"/>
      <c r="C40" s="2"/>
      <c r="D40" s="2"/>
      <c r="E40" s="2"/>
      <c r="F40" s="2"/>
    </row>
    <row r="41" spans="1:6" x14ac:dyDescent="0.35">
      <c r="A41" s="18"/>
      <c r="B41" s="2"/>
      <c r="C41" s="2"/>
      <c r="D41" s="2"/>
      <c r="E41" s="2"/>
      <c r="F41" s="2"/>
    </row>
    <row r="42" spans="1:6" x14ac:dyDescent="0.35">
      <c r="A42" s="18"/>
      <c r="B42" s="2"/>
      <c r="C42" s="2"/>
      <c r="D42" s="2"/>
      <c r="E42" s="2"/>
      <c r="F42" s="2"/>
    </row>
    <row r="43" spans="1:6" x14ac:dyDescent="0.35">
      <c r="A43" s="18"/>
      <c r="B43" s="2"/>
      <c r="C43" s="2"/>
      <c r="D43" s="2"/>
      <c r="E43" s="2"/>
      <c r="F43" s="2"/>
    </row>
    <row r="44" spans="1:6" x14ac:dyDescent="0.35">
      <c r="A44" s="18"/>
      <c r="B44" s="2"/>
      <c r="C44" s="2"/>
      <c r="D44" s="2"/>
      <c r="E44" s="2"/>
      <c r="F44" s="2"/>
    </row>
    <row r="45" spans="1:6" x14ac:dyDescent="0.35">
      <c r="A45" s="18"/>
      <c r="B45" s="2"/>
      <c r="C45" s="2"/>
      <c r="D45" s="2"/>
      <c r="E45" s="2"/>
      <c r="F45" s="2"/>
    </row>
    <row r="46" spans="1:6" x14ac:dyDescent="0.35">
      <c r="A46" s="18"/>
      <c r="B46" s="2"/>
      <c r="C46" s="2"/>
      <c r="D46" s="2"/>
      <c r="E46" s="2"/>
      <c r="F46" s="2"/>
    </row>
    <row r="47" spans="1:6" x14ac:dyDescent="0.35">
      <c r="A47" s="18"/>
      <c r="B47" s="2"/>
      <c r="C47" s="2"/>
      <c r="D47" s="2"/>
      <c r="E47" s="2"/>
      <c r="F47" s="2"/>
    </row>
    <row r="48" spans="1:6" x14ac:dyDescent="0.35">
      <c r="A48" s="18"/>
      <c r="B48" s="2"/>
      <c r="C48" s="2"/>
      <c r="D48" s="2"/>
      <c r="E48" s="2"/>
      <c r="F48" s="2"/>
    </row>
    <row r="49" spans="1:6" x14ac:dyDescent="0.35">
      <c r="A49" s="18"/>
      <c r="B49" s="2"/>
      <c r="C49" s="2"/>
      <c r="D49" s="2"/>
      <c r="E49" s="2"/>
      <c r="F49" s="2"/>
    </row>
    <row r="50" spans="1:6" x14ac:dyDescent="0.35">
      <c r="A50" s="18"/>
      <c r="B50" s="2"/>
      <c r="C50" s="2"/>
      <c r="D50" s="2"/>
      <c r="E50" s="2"/>
      <c r="F50" s="2"/>
    </row>
    <row r="51" spans="1:6" x14ac:dyDescent="0.35">
      <c r="A51" s="18"/>
      <c r="B51" s="2"/>
      <c r="C51" s="2"/>
      <c r="D51" s="2"/>
      <c r="E51" s="2"/>
      <c r="F51" s="2"/>
    </row>
    <row r="52" spans="1:6" x14ac:dyDescent="0.35">
      <c r="A52" s="18"/>
      <c r="B52" s="2"/>
      <c r="C52" s="2"/>
      <c r="D52" s="2"/>
      <c r="E52" s="2"/>
      <c r="F52" s="2"/>
    </row>
    <row r="53" spans="1:6" x14ac:dyDescent="0.35">
      <c r="A53" s="18"/>
      <c r="B53" s="2"/>
      <c r="C53" s="2"/>
      <c r="D53" s="2"/>
      <c r="E53" s="2"/>
      <c r="F53" s="2"/>
    </row>
    <row r="54" spans="1:6" x14ac:dyDescent="0.35">
      <c r="A54" s="18"/>
      <c r="B54" s="2"/>
      <c r="C54" s="2"/>
      <c r="D54" s="2"/>
      <c r="E54" s="2"/>
      <c r="F54" s="2"/>
    </row>
    <row r="55" spans="1:6" x14ac:dyDescent="0.35">
      <c r="A55" s="18"/>
      <c r="B55" s="2"/>
      <c r="C55" s="2"/>
      <c r="D55" s="2"/>
      <c r="E55" s="2"/>
      <c r="F55" s="2"/>
    </row>
    <row r="56" spans="1:6" x14ac:dyDescent="0.35">
      <c r="A56" s="18"/>
      <c r="B56" s="2"/>
      <c r="C56" s="2"/>
      <c r="D56" s="2"/>
      <c r="E56" s="2"/>
      <c r="F56" s="2"/>
    </row>
    <row r="57" spans="1:6" x14ac:dyDescent="0.35">
      <c r="A57" s="18"/>
      <c r="B57" s="2"/>
      <c r="C57" s="2"/>
      <c r="D57" s="2"/>
      <c r="E57" s="2"/>
      <c r="F57" s="2"/>
    </row>
    <row r="58" spans="1:6" x14ac:dyDescent="0.35">
      <c r="A58" s="18"/>
      <c r="B58" s="2"/>
      <c r="C58" s="2"/>
      <c r="D58" s="2"/>
      <c r="E58" s="2"/>
      <c r="F58" s="2"/>
    </row>
    <row r="59" spans="1:6" x14ac:dyDescent="0.35">
      <c r="A59" s="18"/>
      <c r="B59" s="2"/>
      <c r="C59" s="2"/>
      <c r="D59" s="2"/>
      <c r="E59" s="2"/>
      <c r="F59" s="2"/>
    </row>
    <row r="60" spans="1:6" x14ac:dyDescent="0.35">
      <c r="A60" s="18"/>
      <c r="B60" s="2"/>
      <c r="C60" s="2"/>
      <c r="D60" s="2"/>
      <c r="E60" s="2"/>
      <c r="F60" s="2"/>
    </row>
    <row r="61" spans="1:6" x14ac:dyDescent="0.35">
      <c r="A61" s="18"/>
      <c r="B61" s="2"/>
      <c r="C61" s="2"/>
      <c r="D61" s="2"/>
      <c r="E61" s="2"/>
      <c r="F61" s="2"/>
    </row>
    <row r="62" spans="1:6" x14ac:dyDescent="0.35">
      <c r="A62" s="18"/>
      <c r="B62" s="2"/>
      <c r="C62" s="2"/>
      <c r="D62" s="2"/>
      <c r="E62" s="2"/>
      <c r="F62" s="2"/>
    </row>
    <row r="63" spans="1:6" x14ac:dyDescent="0.35">
      <c r="A63" s="18"/>
      <c r="B63" s="2"/>
      <c r="C63" s="2"/>
      <c r="D63" s="2"/>
      <c r="E63" s="2"/>
      <c r="F63" s="2"/>
    </row>
    <row r="64" spans="1:6" x14ac:dyDescent="0.35">
      <c r="A64" s="18"/>
      <c r="B64" s="2"/>
      <c r="C64" s="2"/>
      <c r="D64" s="2"/>
      <c r="E64" s="2"/>
      <c r="F64" s="2"/>
    </row>
    <row r="65" spans="1:6" x14ac:dyDescent="0.35">
      <c r="A65" s="18"/>
      <c r="B65" s="2"/>
      <c r="C65" s="2"/>
      <c r="D65" s="2"/>
      <c r="E65" s="2"/>
      <c r="F65" s="2"/>
    </row>
    <row r="66" spans="1:6" x14ac:dyDescent="0.35">
      <c r="A66" s="18"/>
      <c r="B66" s="2"/>
      <c r="C66" s="2"/>
      <c r="D66" s="2"/>
      <c r="E66" s="2"/>
      <c r="F66" s="2"/>
    </row>
    <row r="67" spans="1:6" x14ac:dyDescent="0.35">
      <c r="A67" s="18"/>
      <c r="B67" s="2"/>
      <c r="C67" s="2"/>
      <c r="D67" s="2"/>
      <c r="E67" s="2"/>
      <c r="F67" s="2"/>
    </row>
    <row r="68" spans="1:6" x14ac:dyDescent="0.35">
      <c r="A68" s="18"/>
      <c r="B68" s="2"/>
      <c r="C68" s="2"/>
      <c r="D68" s="2"/>
      <c r="E68" s="2"/>
      <c r="F68" s="2"/>
    </row>
    <row r="69" spans="1:6" x14ac:dyDescent="0.35">
      <c r="A69" s="18"/>
      <c r="B69" s="2"/>
      <c r="C69" s="2"/>
      <c r="D69" s="2"/>
      <c r="E69" s="2"/>
      <c r="F69" s="2"/>
    </row>
    <row r="70" spans="1:6" x14ac:dyDescent="0.35">
      <c r="A70" s="18"/>
      <c r="B70" s="2"/>
      <c r="C70" s="2"/>
      <c r="D70" s="2"/>
      <c r="E70" s="2"/>
      <c r="F70" s="2"/>
    </row>
    <row r="71" spans="1:6" x14ac:dyDescent="0.35">
      <c r="A71" s="18"/>
      <c r="B71" s="2"/>
      <c r="C71" s="2"/>
      <c r="D71" s="2"/>
      <c r="E71" s="2"/>
      <c r="F71" s="2"/>
    </row>
    <row r="72" spans="1:6" x14ac:dyDescent="0.35">
      <c r="A72" s="18"/>
      <c r="B72" s="2"/>
      <c r="C72" s="2"/>
      <c r="D72" s="2"/>
      <c r="E72" s="2"/>
      <c r="F72" s="2"/>
    </row>
    <row r="73" spans="1:6" x14ac:dyDescent="0.35">
      <c r="A73" s="18"/>
      <c r="B73" s="2"/>
      <c r="C73" s="2"/>
      <c r="D73" s="2"/>
      <c r="E73" s="2"/>
      <c r="F73" s="2"/>
    </row>
    <row r="74" spans="1:6" x14ac:dyDescent="0.35">
      <c r="A74" s="18"/>
      <c r="B74" s="2"/>
      <c r="C74" s="2"/>
      <c r="D74" s="2"/>
      <c r="E74" s="2"/>
      <c r="F74" s="2"/>
    </row>
    <row r="75" spans="1:6" x14ac:dyDescent="0.35">
      <c r="A75" s="18"/>
      <c r="B75" s="2"/>
      <c r="C75" s="2"/>
      <c r="D75" s="2"/>
      <c r="E75" s="2"/>
      <c r="F75"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bd2324-5971-4c0a-a962-d43eb5a149fc">
      <Terms xmlns="http://schemas.microsoft.com/office/infopath/2007/PartnerControls"/>
    </lcf76f155ced4ddcb4097134ff3c332f>
    <TaxCatchAll xmlns="b4f1b011-4c5c-4d7d-9ae6-c1e3803c53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24172301319444974D3C1EBA0602FC" ma:contentTypeVersion="15" ma:contentTypeDescription="Create a new document." ma:contentTypeScope="" ma:versionID="a54bdcfc6c8103da58cf05f2040013b7">
  <xsd:schema xmlns:xsd="http://www.w3.org/2001/XMLSchema" xmlns:xs="http://www.w3.org/2001/XMLSchema" xmlns:p="http://schemas.microsoft.com/office/2006/metadata/properties" xmlns:ns2="25bd2324-5971-4c0a-a962-d43eb5a149fc" xmlns:ns3="b4f1b011-4c5c-4d7d-9ae6-c1e3803c53c3" targetNamespace="http://schemas.microsoft.com/office/2006/metadata/properties" ma:root="true" ma:fieldsID="ecea6195123137b958cc7a502d588640" ns2:_="" ns3:_="">
    <xsd:import namespace="25bd2324-5971-4c0a-a962-d43eb5a149fc"/>
    <xsd:import namespace="b4f1b011-4c5c-4d7d-9ae6-c1e3803c53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bd2324-5971-4c0a-a962-d43eb5a149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1cf84b9-12d2-420e-989b-2b207352e6d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f1b011-4c5c-4d7d-9ae6-c1e3803c53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f6019f0-84e7-4715-adfa-b09825b6c966}" ma:internalName="TaxCatchAll" ma:showField="CatchAllData" ma:web="b4f1b011-4c5c-4d7d-9ae6-c1e3803c53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996158-AB4C-469E-B865-F454BC9DD59E}">
  <ds:schemaRefs>
    <ds:schemaRef ds:uri="http://schemas.microsoft.com/office/2006/metadata/properties"/>
    <ds:schemaRef ds:uri="http://schemas.microsoft.com/office/infopath/2007/PartnerControls"/>
    <ds:schemaRef ds:uri="25bd2324-5971-4c0a-a962-d43eb5a149fc"/>
    <ds:schemaRef ds:uri="b4f1b011-4c5c-4d7d-9ae6-c1e3803c53c3"/>
  </ds:schemaRefs>
</ds:datastoreItem>
</file>

<file path=customXml/itemProps2.xml><?xml version="1.0" encoding="utf-8"?>
<ds:datastoreItem xmlns:ds="http://schemas.openxmlformats.org/officeDocument/2006/customXml" ds:itemID="{C187AE47-C0A5-43E0-8428-5CDD2CD488DE}">
  <ds:schemaRefs>
    <ds:schemaRef ds:uri="http://schemas.microsoft.com/sharepoint/v3/contenttype/forms"/>
  </ds:schemaRefs>
</ds:datastoreItem>
</file>

<file path=customXml/itemProps3.xml><?xml version="1.0" encoding="utf-8"?>
<ds:datastoreItem xmlns:ds="http://schemas.openxmlformats.org/officeDocument/2006/customXml" ds:itemID="{17E609CC-350C-490B-96A7-C7DC7439F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bd2324-5971-4c0a-a962-d43eb5a149fc"/>
    <ds:schemaRef ds:uri="b4f1b011-4c5c-4d7d-9ae6-c1e3803c5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db9675c-9a99-47c8-842a-080452448241}" enabled="0" method="" siteId="{cdb9675c-9a99-47c8-842a-08045244824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Score Check</vt:lpstr>
      <vt:lpstr>Renewal Rating</vt:lpstr>
      <vt:lpstr>Transition_Replacement Rating</vt:lpstr>
      <vt:lpstr>New Project Rating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Kelsey Beckmeyer</dc:creator>
  <cp:keywords/>
  <dc:description/>
  <cp:lastModifiedBy>Catherine Todd</cp:lastModifiedBy>
  <cp:revision/>
  <dcterms:created xsi:type="dcterms:W3CDTF">2026-04-03T20:48:04Z</dcterms:created>
  <dcterms:modified xsi:type="dcterms:W3CDTF">2026-06-04T23:17:41Z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0x0101007D24172301319444974D3C1EBA0602FC</vt:lpwstr>
  </property>
</Properties>
</file>